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กย.55" sheetId="1" r:id="rId1"/>
  </sheets>
  <definedNames/>
  <calcPr fullCalcOnLoad="1"/>
</workbook>
</file>

<file path=xl/sharedStrings.xml><?xml version="1.0" encoding="utf-8"?>
<sst xmlns="http://schemas.openxmlformats.org/spreadsheetml/2006/main" count="126" uniqueCount="93">
  <si>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</si>
  <si>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</si>
  <si>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</si>
  <si>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</si>
  <si>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</si>
  <si>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</si>
  <si>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</si>
  <si>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</si>
  <si>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</si>
  <si>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</si>
  <si>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</si>
  <si>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</si>
  <si>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</si>
  <si>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</si>
  <si>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</si>
  <si>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</si>
  <si>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</si>
  <si>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</si>
  <si>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</si>
  <si>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</si>
  <si>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</si>
  <si>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</si>
  <si>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</si>
  <si>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</si>
  <si>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</si>
  <si>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</si>
  <si>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</si>
  <si>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</si>
  <si>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</si>
  <si>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</si>
  <si>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</si>
  <si>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</si>
  <si>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</si>
  <si>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</si>
  <si>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</si>
  <si>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</si>
  <si>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</si>
  <si>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</si>
  <si>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</si>
  <si>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</si>
  <si>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</si>
  <si>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</si>
  <si>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</si>
  <si>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</si>
  <si>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</si>
  <si>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</si>
  <si>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</si>
  <si>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</si>
  <si>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</si>
  <si>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</si>
  <si>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</si>
  <si>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</si>
  <si>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</si>
  <si>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</si>
  <si>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</si>
  <si>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</si>
  <si>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</si>
  <si>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</si>
  <si>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</si>
  <si>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</si>
  <si>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</si>
  <si>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</si>
  <si>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</si>
  <si>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</si>
  <si>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</si>
  <si>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</si>
  <si>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</si>
  <si>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</si>
  <si>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</si>
  <si>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</si>
  <si>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</si>
  <si>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</si>
  <si>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</si>
  <si>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</si>
  <si>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</si>
  <si>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</si>
  <si>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</si>
  <si>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</si>
  <si>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</si>
  <si>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</si>
  <si>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</si>
  <si>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</si>
  <si>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</si>
  <si>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</si>
  <si>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</si>
  <si>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</si>
  <si>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</si>
  <si>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</si>
  <si>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</si>
  <si>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</si>
  <si>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ประจำเดือน กันยายน พ.ศ. 2555</t>
  </si>
  <si>
    <t>หัวหน้าฝ่ายบริหารงานคลัง</t>
  </si>
  <si>
    <t xml:space="preserve">       (นางสุนีย์  เทพคง)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</si>
</sst>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31" xfId="38" applyFont="1" applyBorder="1" applyAlignment="1">
      <alignment horizontal="center" vertical="center"/>
    </xf>
    <xf numFmtId="43" fontId="2" fillId="0" borderId="32" xfId="3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B30" sqref="B30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80</v>
      </c>
      <c r="B1" s="23"/>
      <c r="C1" s="5"/>
      <c r="D1" s="5"/>
      <c r="E1" s="5"/>
      <c r="F1" s="23"/>
    </row>
    <row r="2" spans="1:6" ht="23.25">
      <c r="A2" s="23" t="s">
        <v>39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68</v>
      </c>
    </row>
    <row r="4" spans="1:6" ht="29.25">
      <c r="A4" s="60" t="s">
        <v>0</v>
      </c>
      <c r="B4" s="60"/>
      <c r="C4" s="60"/>
      <c r="D4" s="60"/>
      <c r="E4" s="60"/>
      <c r="F4" s="60"/>
    </row>
    <row r="5" spans="1:6" ht="24" thickBot="1">
      <c r="A5" s="24"/>
      <c r="B5" s="24"/>
      <c r="C5" s="57" t="s">
        <v>81</v>
      </c>
      <c r="D5" s="57"/>
      <c r="E5" s="3"/>
      <c r="F5" s="24" t="s">
        <v>90</v>
      </c>
    </row>
    <row r="6" spans="1:6" ht="24" thickTop="1">
      <c r="A6" s="61" t="s">
        <v>3</v>
      </c>
      <c r="B6" s="62"/>
      <c r="C6" s="63" t="s">
        <v>5</v>
      </c>
      <c r="D6" s="64"/>
      <c r="E6" s="4"/>
      <c r="F6" s="50" t="s">
        <v>8</v>
      </c>
    </row>
    <row r="7" spans="1:6" ht="23.25">
      <c r="A7" s="25" t="s">
        <v>1</v>
      </c>
      <c r="B7" s="25" t="s">
        <v>4</v>
      </c>
      <c r="C7" s="65"/>
      <c r="D7" s="66"/>
      <c r="E7" s="15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67"/>
      <c r="D8" s="68"/>
      <c r="E8" s="16" t="s">
        <v>7</v>
      </c>
      <c r="F8" s="52" t="s">
        <v>2</v>
      </c>
    </row>
    <row r="9" spans="1:6" ht="24" thickTop="1">
      <c r="A9" s="27"/>
      <c r="B9" s="37">
        <v>27610102.28</v>
      </c>
      <c r="C9" s="17" t="s">
        <v>9</v>
      </c>
      <c r="D9" s="8"/>
      <c r="E9" s="4"/>
      <c r="F9" s="37">
        <v>38328648.61</v>
      </c>
    </row>
    <row r="10" spans="1:6" ht="23.25">
      <c r="A10" s="27"/>
      <c r="B10" s="38"/>
      <c r="C10" s="36" t="s">
        <v>40</v>
      </c>
      <c r="D10" s="9"/>
      <c r="E10" s="6"/>
      <c r="F10" s="38"/>
    </row>
    <row r="11" spans="1:6" ht="23.25">
      <c r="A11" s="27">
        <v>5491813</v>
      </c>
      <c r="B11" s="38">
        <v>5602293.38</v>
      </c>
      <c r="C11" s="11" t="s">
        <v>10</v>
      </c>
      <c r="D11" s="10"/>
      <c r="E11" s="6" t="s">
        <v>47</v>
      </c>
      <c r="F11" s="38">
        <v>345471.07</v>
      </c>
    </row>
    <row r="12" spans="1:6" ht="23.25">
      <c r="A12" s="27">
        <v>1344361</v>
      </c>
      <c r="B12" s="38">
        <v>1256680.35</v>
      </c>
      <c r="C12" s="11" t="s">
        <v>11</v>
      </c>
      <c r="D12" s="10"/>
      <c r="E12" s="6" t="s">
        <v>48</v>
      </c>
      <c r="F12" s="38">
        <v>105113.5</v>
      </c>
    </row>
    <row r="13" spans="1:6" ht="23.25">
      <c r="A13" s="27">
        <v>260000</v>
      </c>
      <c r="B13" s="38">
        <v>479250.67</v>
      </c>
      <c r="C13" s="11" t="s">
        <v>12</v>
      </c>
      <c r="D13" s="10"/>
      <c r="E13" s="6" t="s">
        <v>49</v>
      </c>
      <c r="F13" s="38">
        <v>46713.15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67</v>
      </c>
      <c r="F14" s="38">
        <v>0</v>
      </c>
    </row>
    <row r="15" spans="1:6" ht="23.25">
      <c r="A15" s="27">
        <v>597980</v>
      </c>
      <c r="B15" s="38">
        <v>622775</v>
      </c>
      <c r="C15" s="11" t="s">
        <v>14</v>
      </c>
      <c r="D15" s="10"/>
      <c r="E15" s="6" t="s">
        <v>50</v>
      </c>
      <c r="F15" s="38">
        <v>73505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67</v>
      </c>
      <c r="F16" s="38">
        <v>0</v>
      </c>
    </row>
    <row r="17" spans="1:6" ht="23.25">
      <c r="A17" s="27">
        <v>27939780</v>
      </c>
      <c r="B17" s="38">
        <v>31017410.34</v>
      </c>
      <c r="C17" s="11" t="s">
        <v>16</v>
      </c>
      <c r="D17" s="10"/>
      <c r="E17" s="6" t="s">
        <v>51</v>
      </c>
      <c r="F17" s="38">
        <v>3445300.86</v>
      </c>
    </row>
    <row r="18" spans="1:6" ht="23.25">
      <c r="A18" s="29">
        <v>22000000</v>
      </c>
      <c r="B18" s="38">
        <v>11976000</v>
      </c>
      <c r="C18" s="11" t="s">
        <v>17</v>
      </c>
      <c r="D18" s="10"/>
      <c r="E18" s="6" t="s">
        <v>69</v>
      </c>
      <c r="F18" s="43">
        <v>0</v>
      </c>
    </row>
    <row r="19" spans="1:6" ht="24" thickBot="1">
      <c r="A19" s="30">
        <f>SUM(A11:A18)</f>
        <v>57633934</v>
      </c>
      <c r="B19" s="39">
        <f>SUM(B11:B18)</f>
        <v>50954409.74</v>
      </c>
      <c r="D19" s="2" t="s">
        <v>38</v>
      </c>
      <c r="E19" s="6"/>
      <c r="F19" s="44">
        <f>SUM(F11:F18)</f>
        <v>4016103.58</v>
      </c>
    </row>
    <row r="20" spans="1:6" ht="24" thickTop="1">
      <c r="A20" s="31"/>
      <c r="B20" s="38">
        <v>13460588</v>
      </c>
      <c r="C20" s="11" t="s">
        <v>46</v>
      </c>
      <c r="D20" s="10"/>
      <c r="E20" s="6" t="s">
        <v>70</v>
      </c>
      <c r="F20" s="38">
        <v>969232</v>
      </c>
    </row>
    <row r="21" spans="1:6" ht="23.25">
      <c r="A21" s="31"/>
      <c r="B21" s="38">
        <v>73896.22</v>
      </c>
      <c r="C21" s="11" t="s">
        <v>29</v>
      </c>
      <c r="D21" s="10"/>
      <c r="E21" s="6" t="s">
        <v>52</v>
      </c>
      <c r="F21" s="38">
        <v>1855.61</v>
      </c>
    </row>
    <row r="22" spans="1:6" ht="23.25">
      <c r="A22" s="31"/>
      <c r="B22" s="38">
        <v>1097311.95</v>
      </c>
      <c r="C22" s="11" t="s">
        <v>43</v>
      </c>
      <c r="D22" s="10"/>
      <c r="E22" s="6" t="s">
        <v>71</v>
      </c>
      <c r="F22" s="38">
        <v>162207.11</v>
      </c>
    </row>
    <row r="23" spans="1:6" ht="23.25">
      <c r="A23" s="31"/>
      <c r="B23" s="38">
        <v>8560</v>
      </c>
      <c r="C23" s="11" t="s">
        <v>42</v>
      </c>
      <c r="D23" s="10"/>
      <c r="E23" s="6" t="s">
        <v>53</v>
      </c>
      <c r="F23" s="38">
        <v>0</v>
      </c>
    </row>
    <row r="24" spans="1:6" ht="23.25">
      <c r="A24" s="31"/>
      <c r="B24" s="38">
        <v>65000</v>
      </c>
      <c r="C24" s="69" t="s">
        <v>24</v>
      </c>
      <c r="D24" s="70"/>
      <c r="E24" s="6" t="s">
        <v>57</v>
      </c>
      <c r="F24" s="38">
        <v>0</v>
      </c>
    </row>
    <row r="25" spans="1:6" ht="23.25">
      <c r="A25" s="31"/>
      <c r="B25" s="38">
        <v>500</v>
      </c>
      <c r="C25" s="69" t="s">
        <v>37</v>
      </c>
      <c r="D25" s="70"/>
      <c r="E25" s="6" t="s">
        <v>62</v>
      </c>
      <c r="F25" s="38">
        <v>0</v>
      </c>
    </row>
    <row r="26" spans="1:6" ht="23.25">
      <c r="A26" s="31"/>
      <c r="B26" s="38">
        <v>27400</v>
      </c>
      <c r="C26" s="69" t="s">
        <v>66</v>
      </c>
      <c r="D26" s="70"/>
      <c r="E26" s="6" t="s">
        <v>72</v>
      </c>
      <c r="F26" s="38">
        <v>1400</v>
      </c>
    </row>
    <row r="27" spans="1:6" ht="23.25">
      <c r="A27" s="31"/>
      <c r="B27" s="38">
        <v>1500</v>
      </c>
      <c r="C27" s="11" t="s">
        <v>83</v>
      </c>
      <c r="D27" s="10"/>
      <c r="E27" s="6" t="s">
        <v>73</v>
      </c>
      <c r="F27" s="38">
        <v>0</v>
      </c>
    </row>
    <row r="28" spans="1:6" ht="23.25">
      <c r="A28" s="31"/>
      <c r="B28" s="38">
        <v>3983</v>
      </c>
      <c r="C28" s="11" t="s">
        <v>84</v>
      </c>
      <c r="D28" s="10"/>
      <c r="E28" s="6" t="s">
        <v>85</v>
      </c>
      <c r="F28" s="38">
        <v>0</v>
      </c>
    </row>
    <row r="29" spans="1:6" ht="23.25">
      <c r="A29" s="31"/>
      <c r="B29" s="38">
        <v>250</v>
      </c>
      <c r="C29" s="11" t="s">
        <v>86</v>
      </c>
      <c r="D29" s="10"/>
      <c r="E29" s="6"/>
      <c r="F29" s="38">
        <v>0</v>
      </c>
    </row>
    <row r="30" spans="1:6" ht="23.25">
      <c r="A30" s="31"/>
      <c r="B30" s="38"/>
      <c r="C30" s="11"/>
      <c r="D30" s="10"/>
      <c r="E30" s="6"/>
      <c r="F30" s="38"/>
    </row>
    <row r="31" spans="1:6" ht="24" thickBot="1">
      <c r="A31" s="31"/>
      <c r="B31" s="40"/>
      <c r="D31" s="11"/>
      <c r="E31" s="12"/>
      <c r="F31" s="38"/>
    </row>
    <row r="32" spans="1:6" ht="24" thickBot="1">
      <c r="A32" s="31"/>
      <c r="B32" s="41">
        <f>SUM(B20:B31)</f>
        <v>14738989.17</v>
      </c>
      <c r="E32" s="13"/>
      <c r="F32" s="41">
        <f>SUM(F20:F31)</f>
        <v>1134694.72</v>
      </c>
    </row>
    <row r="33" spans="1:6" ht="24" thickBot="1">
      <c r="A33" s="31"/>
      <c r="B33" s="42">
        <f>B19+B32</f>
        <v>65693398.910000004</v>
      </c>
      <c r="C33" s="71" t="s">
        <v>18</v>
      </c>
      <c r="D33" s="71"/>
      <c r="E33" s="6"/>
      <c r="F33" s="42">
        <f>F19+F32</f>
        <v>5150798.3</v>
      </c>
    </row>
    <row r="34" spans="1:6" ht="24" thickTop="1">
      <c r="A34" s="31"/>
      <c r="B34" s="28"/>
      <c r="C34" s="55"/>
      <c r="D34" s="55"/>
      <c r="E34" s="6"/>
      <c r="F34" s="38"/>
    </row>
    <row r="35" spans="1:6" ht="24" thickBot="1">
      <c r="A35" s="31"/>
      <c r="B35" s="28"/>
      <c r="C35" s="55"/>
      <c r="D35" s="55"/>
      <c r="E35" s="6"/>
      <c r="F35" s="38"/>
    </row>
    <row r="36" spans="1:6" s="19" customFormat="1" ht="19.5" customHeight="1" thickTop="1">
      <c r="A36" s="72" t="s">
        <v>3</v>
      </c>
      <c r="B36" s="73"/>
      <c r="C36" s="63" t="s">
        <v>5</v>
      </c>
      <c r="D36" s="64"/>
      <c r="E36" s="20"/>
      <c r="F36" s="45" t="s">
        <v>8</v>
      </c>
    </row>
    <row r="37" spans="1:6" s="19" customFormat="1" ht="19.5" customHeight="1">
      <c r="A37" s="32" t="s">
        <v>1</v>
      </c>
      <c r="B37" s="32" t="s">
        <v>4</v>
      </c>
      <c r="C37" s="65"/>
      <c r="D37" s="66"/>
      <c r="E37" s="21" t="s">
        <v>6</v>
      </c>
      <c r="F37" s="46" t="s">
        <v>4</v>
      </c>
    </row>
    <row r="38" spans="1:6" s="19" customFormat="1" ht="19.5" customHeight="1" thickBot="1">
      <c r="A38" s="33" t="s">
        <v>2</v>
      </c>
      <c r="B38" s="33" t="s">
        <v>2</v>
      </c>
      <c r="C38" s="67"/>
      <c r="D38" s="68"/>
      <c r="E38" s="22" t="s">
        <v>7</v>
      </c>
      <c r="F38" s="47" t="s">
        <v>2</v>
      </c>
    </row>
    <row r="39" spans="1:6" ht="19.5" customHeight="1" thickTop="1">
      <c r="A39" s="53"/>
      <c r="B39" s="37"/>
      <c r="C39" s="54" t="s">
        <v>19</v>
      </c>
      <c r="D39" s="8"/>
      <c r="E39" s="4"/>
      <c r="F39" s="38"/>
    </row>
    <row r="40" spans="1:6" ht="19.5" customHeight="1">
      <c r="A40" s="27">
        <v>3099650</v>
      </c>
      <c r="B40" s="38">
        <v>1566102.5</v>
      </c>
      <c r="C40" s="36"/>
      <c r="D40" s="10" t="s">
        <v>20</v>
      </c>
      <c r="E40" s="6" t="s">
        <v>77</v>
      </c>
      <c r="F40" s="38">
        <v>79237</v>
      </c>
    </row>
    <row r="41" spans="1:6" ht="19.5" customHeight="1">
      <c r="A41" s="27">
        <v>0</v>
      </c>
      <c r="B41" s="38">
        <v>7724908</v>
      </c>
      <c r="C41" s="36"/>
      <c r="D41" s="10" t="s">
        <v>20</v>
      </c>
      <c r="E41" s="6" t="s">
        <v>77</v>
      </c>
      <c r="F41" s="38">
        <v>915232</v>
      </c>
    </row>
    <row r="42" spans="1:6" ht="19.5" customHeight="1">
      <c r="A42" s="27">
        <v>1881845</v>
      </c>
      <c r="B42" s="38">
        <v>2148781</v>
      </c>
      <c r="C42" s="36"/>
      <c r="D42" s="10" t="s">
        <v>74</v>
      </c>
      <c r="E42" s="6" t="s">
        <v>54</v>
      </c>
      <c r="F42" s="38">
        <v>237360</v>
      </c>
    </row>
    <row r="43" spans="1:6" ht="19.5" customHeight="1">
      <c r="A43" s="27">
        <v>5227170</v>
      </c>
      <c r="B43" s="38">
        <v>4864602.6</v>
      </c>
      <c r="C43" s="36"/>
      <c r="D43" s="10" t="s">
        <v>75</v>
      </c>
      <c r="E43" s="6" t="s">
        <v>55</v>
      </c>
      <c r="F43" s="38">
        <v>456480</v>
      </c>
    </row>
    <row r="44" spans="1:6" ht="19.5" customHeight="1">
      <c r="A44" s="27">
        <v>334000</v>
      </c>
      <c r="B44" s="38">
        <v>291330</v>
      </c>
      <c r="C44" s="36"/>
      <c r="D44" s="10" t="s">
        <v>21</v>
      </c>
      <c r="E44" s="6" t="s">
        <v>55</v>
      </c>
      <c r="F44" s="38">
        <v>24570</v>
      </c>
    </row>
    <row r="45" spans="1:6" ht="19.5" customHeight="1">
      <c r="A45" s="27">
        <v>5146940</v>
      </c>
      <c r="B45" s="38">
        <v>4888046</v>
      </c>
      <c r="C45" s="11"/>
      <c r="D45" s="10" t="s">
        <v>22</v>
      </c>
      <c r="E45" s="6" t="s">
        <v>55</v>
      </c>
      <c r="F45" s="38">
        <v>472870</v>
      </c>
    </row>
    <row r="46" spans="1:6" ht="19.5" customHeight="1">
      <c r="A46" s="27"/>
      <c r="B46" s="38">
        <v>141360</v>
      </c>
      <c r="C46" s="11"/>
      <c r="D46" s="10" t="s">
        <v>22</v>
      </c>
      <c r="E46" s="6"/>
      <c r="F46" s="38">
        <v>92160</v>
      </c>
    </row>
    <row r="47" spans="1:6" ht="19.5" customHeight="1">
      <c r="A47" s="27">
        <v>5765820</v>
      </c>
      <c r="B47" s="38">
        <v>2530829</v>
      </c>
      <c r="C47" s="11"/>
      <c r="D47" s="10" t="s">
        <v>23</v>
      </c>
      <c r="E47" s="6" t="s">
        <v>56</v>
      </c>
      <c r="F47" s="38">
        <v>192272</v>
      </c>
    </row>
    <row r="48" spans="1:6" ht="19.5" customHeight="1">
      <c r="A48" s="27">
        <v>7259400</v>
      </c>
      <c r="B48" s="38">
        <v>3731373.3</v>
      </c>
      <c r="C48" s="11"/>
      <c r="D48" s="10" t="s">
        <v>24</v>
      </c>
      <c r="E48" s="6" t="s">
        <v>57</v>
      </c>
      <c r="F48" s="38">
        <v>400242.17</v>
      </c>
    </row>
    <row r="49" spans="1:6" ht="19.5" customHeight="1">
      <c r="A49" s="27"/>
      <c r="B49" s="38">
        <v>9500</v>
      </c>
      <c r="C49" s="11"/>
      <c r="D49" s="10" t="s">
        <v>24</v>
      </c>
      <c r="E49" s="6"/>
      <c r="F49" s="38">
        <v>0</v>
      </c>
    </row>
    <row r="50" spans="1:6" ht="19.5" customHeight="1">
      <c r="A50" s="27">
        <v>4992000</v>
      </c>
      <c r="B50" s="38">
        <v>3488210.69</v>
      </c>
      <c r="C50" s="11"/>
      <c r="D50" s="10" t="s">
        <v>25</v>
      </c>
      <c r="E50" s="6" t="s">
        <v>58</v>
      </c>
      <c r="F50" s="38">
        <v>1081438.96</v>
      </c>
    </row>
    <row r="51" spans="1:6" ht="19.5" customHeight="1">
      <c r="A51" s="27">
        <v>0</v>
      </c>
      <c r="B51" s="38">
        <v>91350</v>
      </c>
      <c r="C51" s="11"/>
      <c r="D51" s="10" t="s">
        <v>25</v>
      </c>
      <c r="E51" s="6"/>
      <c r="F51" s="38">
        <v>63000</v>
      </c>
    </row>
    <row r="52" spans="1:6" ht="19.5" customHeight="1">
      <c r="A52" s="27">
        <v>623000</v>
      </c>
      <c r="B52" s="38">
        <v>456216.58</v>
      </c>
      <c r="C52" s="11"/>
      <c r="D52" s="10" t="s">
        <v>26</v>
      </c>
      <c r="E52" s="6" t="s">
        <v>59</v>
      </c>
      <c r="F52" s="38">
        <v>53765.29</v>
      </c>
    </row>
    <row r="53" spans="1:6" ht="19.5" customHeight="1">
      <c r="A53" s="27">
        <v>7192000</v>
      </c>
      <c r="B53" s="38">
        <v>1080953.9</v>
      </c>
      <c r="C53" s="11"/>
      <c r="D53" s="10" t="s">
        <v>76</v>
      </c>
      <c r="E53" s="6" t="s">
        <v>60</v>
      </c>
      <c r="F53" s="38">
        <v>148865</v>
      </c>
    </row>
    <row r="54" spans="1:6" ht="19.5" customHeight="1">
      <c r="A54" s="27">
        <v>0</v>
      </c>
      <c r="B54" s="38">
        <v>228900</v>
      </c>
      <c r="C54" s="11"/>
      <c r="D54" s="10" t="s">
        <v>27</v>
      </c>
      <c r="E54" s="6"/>
      <c r="F54" s="38">
        <v>190200</v>
      </c>
    </row>
    <row r="55" spans="1:6" ht="19.5" customHeight="1">
      <c r="A55" s="27">
        <v>11711300</v>
      </c>
      <c r="B55" s="38">
        <v>7062000</v>
      </c>
      <c r="C55" s="11"/>
      <c r="D55" s="10" t="s">
        <v>28</v>
      </c>
      <c r="E55" s="6" t="s">
        <v>61</v>
      </c>
      <c r="F55" s="38">
        <v>1846000</v>
      </c>
    </row>
    <row r="56" spans="1:6" ht="19.5" customHeight="1">
      <c r="A56" s="27">
        <v>0</v>
      </c>
      <c r="B56" s="38">
        <v>1474093.46</v>
      </c>
      <c r="C56" s="11"/>
      <c r="D56" s="10" t="s">
        <v>28</v>
      </c>
      <c r="E56" s="6"/>
      <c r="F56" s="38">
        <v>0</v>
      </c>
    </row>
    <row r="57" spans="1:6" ht="19.5" customHeight="1">
      <c r="A57" s="27">
        <v>100000</v>
      </c>
      <c r="B57" s="38">
        <v>0</v>
      </c>
      <c r="C57" s="11"/>
      <c r="D57" s="10" t="s">
        <v>36</v>
      </c>
      <c r="E57" s="6" t="s">
        <v>78</v>
      </c>
      <c r="F57" s="38">
        <v>0</v>
      </c>
    </row>
    <row r="58" spans="1:6" ht="19.5" customHeight="1">
      <c r="A58" s="27">
        <v>4311300</v>
      </c>
      <c r="B58" s="38">
        <v>3154377.62</v>
      </c>
      <c r="C58" s="11"/>
      <c r="D58" s="10" t="s">
        <v>17</v>
      </c>
      <c r="E58" s="6" t="s">
        <v>79</v>
      </c>
      <c r="F58" s="38">
        <v>0</v>
      </c>
    </row>
    <row r="59" spans="1:6" ht="19.5" customHeight="1" thickBot="1">
      <c r="A59" s="30">
        <f>SUM(A40:A58)</f>
        <v>57644425</v>
      </c>
      <c r="B59" s="39">
        <f>SUM(B40:B58)</f>
        <v>44932934.65</v>
      </c>
      <c r="C59" s="11"/>
      <c r="E59" s="6"/>
      <c r="F59" s="39">
        <f>SUM(F40:F58)</f>
        <v>6253692.42</v>
      </c>
    </row>
    <row r="60" spans="1:6" ht="19.5" customHeight="1" thickTop="1">
      <c r="A60" s="28"/>
      <c r="B60" s="38">
        <v>606989.83</v>
      </c>
      <c r="C60" s="11"/>
      <c r="D60" s="2" t="s">
        <v>30</v>
      </c>
      <c r="E60" s="6" t="s">
        <v>71</v>
      </c>
      <c r="F60" s="38">
        <v>93385.7</v>
      </c>
    </row>
    <row r="61" spans="1:6" ht="19.5" customHeight="1">
      <c r="A61" s="31"/>
      <c r="B61" s="38">
        <v>1147080</v>
      </c>
      <c r="C61" s="11"/>
      <c r="D61" s="10" t="s">
        <v>42</v>
      </c>
      <c r="E61" s="6" t="s">
        <v>53</v>
      </c>
      <c r="F61" s="38">
        <v>0</v>
      </c>
    </row>
    <row r="62" spans="1:6" ht="19.5" customHeight="1">
      <c r="A62" s="31"/>
      <c r="B62" s="38">
        <v>735820</v>
      </c>
      <c r="C62" s="11"/>
      <c r="D62" s="10" t="s">
        <v>37</v>
      </c>
      <c r="E62" s="6" t="s">
        <v>62</v>
      </c>
      <c r="F62" s="38">
        <v>0</v>
      </c>
    </row>
    <row r="63" spans="1:6" ht="19.5" customHeight="1">
      <c r="A63" s="31"/>
      <c r="B63" s="38">
        <v>2011278.17</v>
      </c>
      <c r="C63" s="11"/>
      <c r="D63" s="2" t="s">
        <v>82</v>
      </c>
      <c r="E63" s="6" t="s">
        <v>64</v>
      </c>
      <c r="F63" s="38">
        <v>0</v>
      </c>
    </row>
    <row r="64" spans="1:6" ht="19.5" customHeight="1">
      <c r="A64" s="31"/>
      <c r="B64" s="38">
        <v>4443861.75</v>
      </c>
      <c r="C64" s="11"/>
      <c r="D64" s="10" t="s">
        <v>41</v>
      </c>
      <c r="E64" s="6" t="s">
        <v>63</v>
      </c>
      <c r="F64" s="38">
        <v>0</v>
      </c>
    </row>
    <row r="65" spans="1:6" ht="19.5" customHeight="1">
      <c r="A65" s="31"/>
      <c r="B65" s="38">
        <v>2293168</v>
      </c>
      <c r="C65" s="11"/>
      <c r="D65" s="11" t="s">
        <v>29</v>
      </c>
      <c r="E65" s="6" t="s">
        <v>52</v>
      </c>
      <c r="F65" s="38">
        <v>0</v>
      </c>
    </row>
    <row r="66" spans="1:6" ht="19.5" customHeight="1">
      <c r="A66" s="31"/>
      <c r="B66" s="48">
        <f>SUM(B60:B65)</f>
        <v>11238197.75</v>
      </c>
      <c r="C66" s="11"/>
      <c r="D66" s="11"/>
      <c r="E66" s="12"/>
      <c r="F66" s="48">
        <f>SUM(F60:F65)</f>
        <v>93385.7</v>
      </c>
    </row>
    <row r="67" spans="1:6" ht="19.5" customHeight="1">
      <c r="A67" s="31"/>
      <c r="B67" s="48">
        <f>B59+B66</f>
        <v>56171132.4</v>
      </c>
      <c r="C67" s="71" t="s">
        <v>31</v>
      </c>
      <c r="D67" s="71"/>
      <c r="E67" s="7"/>
      <c r="F67" s="48">
        <f>F59+F66</f>
        <v>6347078.12</v>
      </c>
    </row>
    <row r="68" spans="1:6" ht="19.5" customHeight="1">
      <c r="A68" s="31"/>
      <c r="B68" s="38"/>
      <c r="C68" s="71" t="s">
        <v>32</v>
      </c>
      <c r="D68" s="71"/>
      <c r="E68" s="7"/>
      <c r="F68" s="38"/>
    </row>
    <row r="69" spans="1:6" s="19" customFormat="1" ht="19.5" customHeight="1">
      <c r="A69" s="34"/>
      <c r="B69" s="49">
        <v>9522266.51</v>
      </c>
      <c r="C69" s="74" t="s">
        <v>33</v>
      </c>
      <c r="D69" s="74"/>
      <c r="E69" s="18"/>
      <c r="F69" s="49"/>
    </row>
    <row r="70" spans="1:6" ht="19.5" customHeight="1">
      <c r="A70" s="31"/>
      <c r="B70" s="56"/>
      <c r="C70" s="71" t="s">
        <v>34</v>
      </c>
      <c r="D70" s="71"/>
      <c r="E70" s="7"/>
      <c r="F70" s="56">
        <v>1196279.82</v>
      </c>
    </row>
    <row r="71" spans="2:6" ht="19.5" customHeight="1">
      <c r="B71" s="48">
        <v>37132368.79</v>
      </c>
      <c r="C71" s="71" t="s">
        <v>35</v>
      </c>
      <c r="D71" s="71"/>
      <c r="E71" s="7"/>
      <c r="F71" s="48">
        <v>37132368.79</v>
      </c>
    </row>
    <row r="72" spans="1:6" s="14" customFormat="1" ht="19.5" customHeight="1">
      <c r="A72" s="35"/>
      <c r="B72" s="76" t="s">
        <v>44</v>
      </c>
      <c r="C72" s="76"/>
      <c r="D72" s="76"/>
      <c r="E72" s="76" t="s">
        <v>45</v>
      </c>
      <c r="F72" s="76"/>
    </row>
    <row r="73" spans="1:6" s="14" customFormat="1" ht="19.5" customHeight="1">
      <c r="A73" s="35"/>
      <c r="B73" s="35"/>
      <c r="C73" s="75" t="s">
        <v>92</v>
      </c>
      <c r="D73" s="75"/>
      <c r="E73" s="76" t="s">
        <v>65</v>
      </c>
      <c r="F73" s="76"/>
    </row>
    <row r="74" spans="1:6" s="14" customFormat="1" ht="19.5" customHeight="1">
      <c r="A74" s="35"/>
      <c r="B74" s="35"/>
      <c r="C74" s="75" t="s">
        <v>91</v>
      </c>
      <c r="D74" s="75"/>
      <c r="E74" s="76" t="s">
        <v>87</v>
      </c>
      <c r="F74" s="76"/>
    </row>
    <row r="75" spans="1:6" s="14" customFormat="1" ht="19.5" customHeight="1">
      <c r="A75" s="35"/>
      <c r="B75" s="35"/>
      <c r="C75" s="59"/>
      <c r="D75" s="59"/>
      <c r="E75" s="58"/>
      <c r="F75" s="58"/>
    </row>
    <row r="76" spans="1:6" ht="19.5" customHeight="1">
      <c r="A76" s="77" t="s">
        <v>89</v>
      </c>
      <c r="B76" s="78"/>
      <c r="C76" s="78"/>
      <c r="D76" s="78"/>
      <c r="E76" s="78"/>
      <c r="F76" s="78"/>
    </row>
    <row r="77" spans="1:6" ht="19.5" customHeight="1">
      <c r="A77" s="77" t="s">
        <v>88</v>
      </c>
      <c r="B77" s="77"/>
      <c r="C77" s="77"/>
      <c r="D77" s="77"/>
      <c r="E77" s="77"/>
      <c r="F77" s="77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2012-10-04T02:07:28Z</cp:lastPrinted>
  <dcterms:created xsi:type="dcterms:W3CDTF">2003-11-15T09:12:45Z</dcterms:created>
  <dcterms:modified xsi:type="dcterms:W3CDTF">2012-10-04T02:07:52Z</dcterms:modified>
  <cp:category/>
  <cp:version/>
  <cp:contentType/>
  <cp:contentStatus/>
</cp:coreProperties>
</file>