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มค 60" sheetId="1" r:id="rId1"/>
  </sheets>
  <definedNames/>
  <calcPr fullCalcOnLoad="1"/>
</workbook>
</file>

<file path=xl/sharedStrings.xml><?xml version="1.0" encoding="utf-8"?>
<sst xmlns="http://schemas.openxmlformats.org/spreadsheetml/2006/main" count="113" uniqueCount="81">
  <si>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</si>
  <si>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</si>
  <si>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</si>
  <si>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</si>
  <si>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</si>
  <si>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</si>
  <si>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</si>
  <si>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</si>
  <si>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</si>
  <si>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</si>
  <si>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</si>
  <si>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</si>
  <si>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</si>
  <si>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</si>
  <si>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</si>
  <si>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</si>
  <si>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</si>
  <si>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</si>
  <si>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</si>
  <si>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</si>
  <si>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</si>
  <si>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</si>
  <si>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</si>
  <si>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</si>
  <si>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</si>
  <si>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</si>
  <si>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</si>
  <si>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</si>
  <si>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</si>
  <si>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</si>
  <si>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</si>
  <si>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</si>
  <si>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</si>
  <si>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</si>
  <si>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</si>
  <si>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</si>
  <si>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</si>
  <si>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</si>
  <si>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</si>
  <si>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</si>
  <si>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</si>
  <si>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</si>
  <si>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</si>
  <si>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</si>
  <si>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</si>
  <si>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</si>
  <si>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</si>
  <si>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</si>
  <si>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</si>
  <si>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</si>
  <si>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</si>
  <si>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</si>
  <si>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</si>
  <si>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</si>
  <si>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</si>
  <si>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</si>
  <si>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</si>
  <si>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</si>
  <si>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</si>
  <si>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</si>
  <si>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</si>
  <si>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</si>
  <si>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</si>
  <si>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</si>
  <si>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</si>
  <si>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</si>
  <si>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</si>
  <si>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</si>
  <si>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</si>
  <si>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</si>
  <si>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</si>
  <si>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</si>
  <si>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</si>
  <si>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</si>
  <si>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</si>
  <si>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เงินรับฝาก-ประกันสังคม</t>
  </si>
  <si>
    <t>เงินรับฝากอื่น ๆ เงินรอคืนจังหวัด</t>
  </si>
  <si>
    <t>เงินรับฝากอื่น ๆ (อุดหนุนโครงการจัดการขยะยั่งยืน)</t>
  </si>
  <si>
    <t>งบกลาง(รับคืนเบี้ยยังชีพผู้สูงอายุ/ผู้พิการ)</t>
  </si>
  <si>
    <t>ปีงบประมาณ  2560   ประจำเดือน  มกราคม</t>
  </si>
  <si>
    <t>ณ  วันที่  31  มกราคม  2560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</si>
</sst>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2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3" fontId="3" fillId="0" borderId="0" xfId="38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J102" sqref="J102"/>
    </sheetView>
  </sheetViews>
  <sheetFormatPr defaultColWidth="9.140625" defaultRowHeight="21.75"/>
  <cols>
    <col min="1" max="1" width="14.140625" style="2" customWidth="1"/>
    <col min="2" max="3" width="13.57421875" style="2" customWidth="1"/>
    <col min="4" max="4" width="13.8515625" style="2" customWidth="1"/>
    <col min="5" max="5" width="3.140625" style="6" customWidth="1"/>
    <col min="6" max="6" width="28.7109375" style="6" customWidth="1"/>
    <col min="7" max="7" width="7.8515625" style="8" customWidth="1"/>
    <col min="8" max="8" width="15.28125" style="2" customWidth="1"/>
    <col min="9" max="16384" width="9.140625" style="6" customWidth="1"/>
  </cols>
  <sheetData>
    <row r="1" spans="1:8" ht="21">
      <c r="A1" s="43" t="s">
        <v>28</v>
      </c>
      <c r="B1" s="43"/>
      <c r="C1" s="43"/>
      <c r="D1" s="43"/>
      <c r="E1" s="43"/>
      <c r="F1" s="43"/>
      <c r="G1" s="43"/>
      <c r="H1" s="43"/>
    </row>
    <row r="2" spans="1:8" ht="21">
      <c r="A2" s="43" t="s">
        <v>37</v>
      </c>
      <c r="B2" s="43"/>
      <c r="C2" s="43"/>
      <c r="D2" s="43"/>
      <c r="E2" s="43"/>
      <c r="F2" s="43"/>
      <c r="G2" s="43"/>
      <c r="H2" s="43"/>
    </row>
    <row r="3" spans="1:8" ht="21">
      <c r="A3" s="43" t="s">
        <v>79</v>
      </c>
      <c r="B3" s="43"/>
      <c r="C3" s="43"/>
      <c r="D3" s="43"/>
      <c r="E3" s="43"/>
      <c r="F3" s="43"/>
      <c r="G3" s="43"/>
      <c r="H3" s="43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44" t="s">
        <v>0</v>
      </c>
      <c r="B5" s="45"/>
      <c r="C5" s="45"/>
      <c r="D5" s="45"/>
      <c r="E5" s="46" t="s">
        <v>1</v>
      </c>
      <c r="F5" s="47"/>
      <c r="G5" s="50" t="s">
        <v>38</v>
      </c>
      <c r="H5" s="51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48"/>
      <c r="F6" s="49"/>
      <c r="G6" s="50"/>
      <c r="H6" s="51"/>
    </row>
    <row r="7" spans="1:8" ht="21" customHeight="1">
      <c r="A7" s="9"/>
      <c r="B7" s="9"/>
      <c r="C7" s="9"/>
      <c r="D7" s="9">
        <v>26842556.86</v>
      </c>
      <c r="E7" s="10" t="s">
        <v>2</v>
      </c>
      <c r="F7" s="10"/>
      <c r="G7" s="11"/>
      <c r="H7" s="9">
        <v>26269868.76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8500000</v>
      </c>
      <c r="B9" s="12">
        <v>0</v>
      </c>
      <c r="C9" s="12">
        <v>8500000</v>
      </c>
      <c r="D9" s="12">
        <v>262667.9</v>
      </c>
      <c r="E9" s="13" t="s">
        <v>3</v>
      </c>
      <c r="F9" s="13"/>
      <c r="G9" s="14">
        <v>411000</v>
      </c>
      <c r="H9" s="12">
        <v>252974.25</v>
      </c>
    </row>
    <row r="10" spans="1:8" ht="21" customHeight="1">
      <c r="A10" s="15">
        <v>1854200</v>
      </c>
      <c r="B10" s="12">
        <v>0</v>
      </c>
      <c r="C10" s="12">
        <v>1854200</v>
      </c>
      <c r="D10" s="12">
        <v>975061</v>
      </c>
      <c r="E10" s="13" t="s">
        <v>4</v>
      </c>
      <c r="F10" s="13"/>
      <c r="G10" s="14">
        <v>412000</v>
      </c>
      <c r="H10" s="12">
        <v>136960</v>
      </c>
    </row>
    <row r="11" spans="1:8" ht="21" customHeight="1">
      <c r="A11" s="15">
        <v>420000</v>
      </c>
      <c r="B11" s="12">
        <v>0</v>
      </c>
      <c r="C11" s="12">
        <v>420000</v>
      </c>
      <c r="D11" s="12">
        <v>58462.77</v>
      </c>
      <c r="E11" s="13" t="s">
        <v>5</v>
      </c>
      <c r="F11" s="13"/>
      <c r="G11" s="14">
        <v>413000</v>
      </c>
      <c r="H11" s="12">
        <v>1397.07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759000</v>
      </c>
      <c r="B13" s="12">
        <v>0</v>
      </c>
      <c r="C13" s="12">
        <v>759000</v>
      </c>
      <c r="D13" s="12">
        <v>190050</v>
      </c>
      <c r="E13" s="13" t="s">
        <v>7</v>
      </c>
      <c r="F13" s="13"/>
      <c r="G13" s="14">
        <v>415000</v>
      </c>
      <c r="H13" s="12">
        <v>98000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41629800</v>
      </c>
      <c r="B15" s="12">
        <v>0</v>
      </c>
      <c r="C15" s="12">
        <v>41629800</v>
      </c>
      <c r="D15" s="12">
        <v>9921595.06</v>
      </c>
      <c r="E15" s="13" t="s">
        <v>9</v>
      </c>
      <c r="F15" s="13"/>
      <c r="G15" s="14">
        <v>421000</v>
      </c>
      <c r="H15" s="12">
        <v>1955992.81</v>
      </c>
    </row>
    <row r="16" spans="1:8" ht="21" customHeight="1">
      <c r="A16" s="15">
        <v>32967000</v>
      </c>
      <c r="B16" s="12">
        <v>0</v>
      </c>
      <c r="C16" s="12">
        <v>32967000</v>
      </c>
      <c r="D16" s="12">
        <v>17210118</v>
      </c>
      <c r="E16" s="13" t="s">
        <v>35</v>
      </c>
      <c r="F16" s="13"/>
      <c r="G16" s="14">
        <v>431000</v>
      </c>
      <c r="H16" s="12">
        <v>8368869</v>
      </c>
    </row>
    <row r="17" spans="1:8" ht="21" customHeight="1">
      <c r="A17" s="15">
        <v>0</v>
      </c>
      <c r="B17" s="12">
        <v>0</v>
      </c>
      <c r="C17" s="12">
        <v>0</v>
      </c>
      <c r="D17" s="12">
        <v>667000</v>
      </c>
      <c r="E17" s="28" t="s">
        <v>36</v>
      </c>
      <c r="F17" s="29"/>
      <c r="G17" s="14"/>
      <c r="H17" s="12">
        <v>0</v>
      </c>
    </row>
    <row r="18" spans="1:8" ht="21" customHeight="1" thickBot="1">
      <c r="A18" s="16">
        <f>SUM(A7:A17)</f>
        <v>86130000</v>
      </c>
      <c r="B18" s="16">
        <f>SUM(B7:B17)</f>
        <v>0</v>
      </c>
      <c r="C18" s="16">
        <f>A18+B18</f>
        <v>86130000</v>
      </c>
      <c r="D18" s="16">
        <f>SUM(D9:D17)</f>
        <v>29284954.73</v>
      </c>
      <c r="E18" s="54"/>
      <c r="F18" s="55"/>
      <c r="G18" s="14"/>
      <c r="H18" s="16">
        <f>SUM(H9:H17)</f>
        <v>10814193.129999999</v>
      </c>
    </row>
    <row r="19" spans="1:8" ht="21" customHeight="1" thickTop="1">
      <c r="A19" s="12"/>
      <c r="B19" s="12"/>
      <c r="C19" s="12"/>
      <c r="D19" s="12">
        <v>3346.85</v>
      </c>
      <c r="E19" s="52" t="s">
        <v>54</v>
      </c>
      <c r="F19" s="53"/>
      <c r="G19" s="14">
        <v>113302</v>
      </c>
      <c r="H19" s="12">
        <v>618.45</v>
      </c>
    </row>
    <row r="20" spans="1:8" ht="21" customHeight="1">
      <c r="A20" s="12"/>
      <c r="B20" s="12"/>
      <c r="C20" s="12"/>
      <c r="D20" s="12">
        <v>0</v>
      </c>
      <c r="E20" s="52" t="s">
        <v>72</v>
      </c>
      <c r="F20" s="53"/>
      <c r="G20" s="14"/>
      <c r="H20" s="12">
        <v>0</v>
      </c>
    </row>
    <row r="21" spans="1:8" ht="21" customHeight="1">
      <c r="A21" s="12"/>
      <c r="B21" s="12"/>
      <c r="C21" s="12"/>
      <c r="D21" s="12">
        <v>0</v>
      </c>
      <c r="E21" s="52" t="s">
        <v>73</v>
      </c>
      <c r="F21" s="53"/>
      <c r="G21" s="14"/>
      <c r="H21" s="12">
        <v>0</v>
      </c>
    </row>
    <row r="22" spans="1:8" ht="21" customHeight="1">
      <c r="A22" s="12"/>
      <c r="B22" s="12"/>
      <c r="C22" s="12"/>
      <c r="D22" s="12">
        <v>30600</v>
      </c>
      <c r="E22" s="40" t="s">
        <v>68</v>
      </c>
      <c r="F22" s="41"/>
      <c r="G22" s="14">
        <v>113100</v>
      </c>
      <c r="H22" s="12">
        <v>3600</v>
      </c>
    </row>
    <row r="23" spans="1:8" ht="21" customHeight="1">
      <c r="A23" s="12"/>
      <c r="B23" s="12"/>
      <c r="C23" s="12"/>
      <c r="D23" s="12">
        <v>0</v>
      </c>
      <c r="E23" s="52" t="s">
        <v>24</v>
      </c>
      <c r="F23" s="53"/>
      <c r="G23" s="14">
        <v>113700</v>
      </c>
      <c r="H23" s="12">
        <v>0</v>
      </c>
    </row>
    <row r="24" spans="1:8" ht="21" customHeight="1">
      <c r="A24" s="12"/>
      <c r="B24" s="12"/>
      <c r="C24" s="12"/>
      <c r="D24" s="12">
        <v>66267.97</v>
      </c>
      <c r="E24" s="52" t="s">
        <v>52</v>
      </c>
      <c r="F24" s="53"/>
      <c r="G24" s="14">
        <v>215001</v>
      </c>
      <c r="H24" s="12">
        <v>24560.16</v>
      </c>
    </row>
    <row r="25" spans="1:8" ht="21" customHeight="1">
      <c r="A25" s="12"/>
      <c r="B25" s="12"/>
      <c r="C25" s="12"/>
      <c r="D25" s="12">
        <v>1000.25</v>
      </c>
      <c r="E25" s="52" t="s">
        <v>74</v>
      </c>
      <c r="F25" s="53"/>
      <c r="G25" s="14">
        <v>215004</v>
      </c>
      <c r="H25" s="12">
        <v>840.3</v>
      </c>
    </row>
    <row r="26" spans="1:8" ht="21" customHeight="1">
      <c r="A26" s="12"/>
      <c r="B26" s="12"/>
      <c r="C26" s="12"/>
      <c r="D26" s="12">
        <v>159952</v>
      </c>
      <c r="E26" s="52" t="s">
        <v>53</v>
      </c>
      <c r="F26" s="53"/>
      <c r="G26" s="14">
        <v>215008</v>
      </c>
      <c r="H26" s="12">
        <v>8775</v>
      </c>
    </row>
    <row r="27" spans="1:8" ht="21" customHeight="1">
      <c r="A27" s="12"/>
      <c r="B27" s="12"/>
      <c r="C27" s="12"/>
      <c r="D27" s="12">
        <v>166616</v>
      </c>
      <c r="E27" s="52" t="s">
        <v>61</v>
      </c>
      <c r="F27" s="53"/>
      <c r="G27" s="14">
        <v>215013</v>
      </c>
      <c r="H27" s="12">
        <v>41278</v>
      </c>
    </row>
    <row r="28" spans="1:8" ht="21" customHeight="1">
      <c r="A28" s="12"/>
      <c r="B28" s="12"/>
      <c r="C28" s="12"/>
      <c r="D28" s="12">
        <v>700</v>
      </c>
      <c r="E28" s="52" t="s">
        <v>56</v>
      </c>
      <c r="F28" s="53"/>
      <c r="G28" s="14">
        <v>215014</v>
      </c>
      <c r="H28" s="12">
        <v>0</v>
      </c>
    </row>
    <row r="29" spans="1:8" ht="21" customHeight="1">
      <c r="A29" s="12"/>
      <c r="B29" s="12"/>
      <c r="C29" s="12"/>
      <c r="D29" s="12">
        <v>14379.66</v>
      </c>
      <c r="E29" s="52" t="s">
        <v>55</v>
      </c>
      <c r="F29" s="53"/>
      <c r="G29" s="14">
        <v>215016</v>
      </c>
      <c r="H29" s="12">
        <v>1500</v>
      </c>
    </row>
    <row r="30" spans="1:8" ht="21" customHeight="1">
      <c r="A30" s="12"/>
      <c r="B30" s="12"/>
      <c r="C30" s="12"/>
      <c r="D30" s="12">
        <v>468803.53</v>
      </c>
      <c r="E30" s="52" t="s">
        <v>67</v>
      </c>
      <c r="F30" s="53"/>
      <c r="G30" s="14">
        <v>215999</v>
      </c>
      <c r="H30" s="12">
        <v>0</v>
      </c>
    </row>
    <row r="31" spans="1:8" ht="21" customHeight="1">
      <c r="A31" s="12"/>
      <c r="B31" s="12"/>
      <c r="C31" s="12"/>
      <c r="D31" s="12">
        <v>3580</v>
      </c>
      <c r="E31" s="52" t="s">
        <v>20</v>
      </c>
      <c r="F31" s="53"/>
      <c r="G31" s="14">
        <v>310000</v>
      </c>
      <c r="H31" s="12">
        <v>0</v>
      </c>
    </row>
    <row r="32" spans="1:8" ht="21" customHeight="1">
      <c r="A32" s="12"/>
      <c r="B32" s="12"/>
      <c r="C32" s="12"/>
      <c r="D32" s="12">
        <v>0</v>
      </c>
      <c r="E32" s="40" t="s">
        <v>10</v>
      </c>
      <c r="F32" s="41"/>
      <c r="G32" s="14"/>
      <c r="H32" s="12">
        <v>0</v>
      </c>
    </row>
    <row r="33" spans="1:8" ht="21" customHeight="1">
      <c r="A33" s="12"/>
      <c r="B33" s="12"/>
      <c r="C33" s="12"/>
      <c r="D33" s="12">
        <v>0</v>
      </c>
      <c r="E33" s="52" t="s">
        <v>14</v>
      </c>
      <c r="F33" s="53"/>
      <c r="G33" s="14">
        <v>310000</v>
      </c>
      <c r="H33" s="12">
        <v>0</v>
      </c>
    </row>
    <row r="34" spans="1:8" ht="21" customHeight="1">
      <c r="A34" s="12"/>
      <c r="B34" s="12"/>
      <c r="C34" s="12"/>
      <c r="D34" s="12">
        <v>1500</v>
      </c>
      <c r="E34" s="56" t="s">
        <v>78</v>
      </c>
      <c r="F34" s="57"/>
      <c r="G34" s="14"/>
      <c r="H34" s="12">
        <v>0</v>
      </c>
    </row>
    <row r="35" spans="1:8" ht="21" customHeight="1">
      <c r="A35" s="9"/>
      <c r="B35" s="9"/>
      <c r="C35" s="9"/>
      <c r="D35" s="20">
        <f>SUM(D19:D34)</f>
        <v>916746.26</v>
      </c>
      <c r="E35" s="58"/>
      <c r="F35" s="59"/>
      <c r="G35" s="11"/>
      <c r="H35" s="20">
        <f>SUM(H19:H34)</f>
        <v>81171.91</v>
      </c>
    </row>
    <row r="36" spans="1:8" ht="21" customHeight="1" thickBot="1">
      <c r="A36" s="17"/>
      <c r="B36" s="17"/>
      <c r="C36" s="17"/>
      <c r="D36" s="16">
        <f>D18+D35</f>
        <v>30201700.990000002</v>
      </c>
      <c r="E36" s="60" t="s">
        <v>11</v>
      </c>
      <c r="F36" s="61"/>
      <c r="G36" s="42"/>
      <c r="H36" s="16">
        <f>H18+H35</f>
        <v>10895365.04</v>
      </c>
    </row>
    <row r="37" spans="1:8" ht="21" customHeight="1" thickTop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44" t="s">
        <v>0</v>
      </c>
      <c r="B39" s="45"/>
      <c r="C39" s="45"/>
      <c r="D39" s="45"/>
      <c r="E39" s="46" t="s">
        <v>1</v>
      </c>
      <c r="F39" s="47"/>
      <c r="G39" s="50" t="s">
        <v>38</v>
      </c>
      <c r="H39" s="51" t="s">
        <v>48</v>
      </c>
    </row>
    <row r="40" spans="1:8" ht="54" customHeight="1">
      <c r="A40" s="7" t="s">
        <v>39</v>
      </c>
      <c r="B40" s="7" t="s">
        <v>40</v>
      </c>
      <c r="C40" s="7" t="s">
        <v>41</v>
      </c>
      <c r="D40" s="7" t="s">
        <v>42</v>
      </c>
      <c r="E40" s="48"/>
      <c r="F40" s="49"/>
      <c r="G40" s="50"/>
      <c r="H40" s="51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18785700</v>
      </c>
      <c r="B42" s="12">
        <v>0</v>
      </c>
      <c r="C42" s="12">
        <v>18785700</v>
      </c>
      <c r="D42" s="12">
        <v>6682851</v>
      </c>
      <c r="E42" s="28"/>
      <c r="F42" s="29" t="s">
        <v>13</v>
      </c>
      <c r="G42" s="14">
        <v>511000</v>
      </c>
      <c r="H42" s="12">
        <v>1606304.5</v>
      </c>
    </row>
    <row r="43" spans="1:8" ht="19.5" customHeight="1">
      <c r="A43" s="12">
        <v>2731100</v>
      </c>
      <c r="B43" s="12">
        <v>0</v>
      </c>
      <c r="C43" s="12">
        <v>2731100</v>
      </c>
      <c r="D43" s="12">
        <v>909120</v>
      </c>
      <c r="E43" s="28"/>
      <c r="F43" s="29" t="s">
        <v>44</v>
      </c>
      <c r="G43" s="14">
        <v>521000</v>
      </c>
      <c r="H43" s="12">
        <v>227280</v>
      </c>
    </row>
    <row r="44" spans="1:8" ht="19.5" customHeight="1">
      <c r="A44" s="12">
        <v>12678700</v>
      </c>
      <c r="B44" s="12">
        <v>0</v>
      </c>
      <c r="C44" s="12">
        <v>12678700</v>
      </c>
      <c r="D44" s="12">
        <v>3844421</v>
      </c>
      <c r="E44" s="28"/>
      <c r="F44" s="29" t="s">
        <v>45</v>
      </c>
      <c r="G44" s="14">
        <v>522000</v>
      </c>
      <c r="H44" s="12">
        <v>962981</v>
      </c>
    </row>
    <row r="45" spans="1:8" ht="19.5" customHeight="1">
      <c r="A45" s="12">
        <v>447500</v>
      </c>
      <c r="B45" s="12">
        <v>0</v>
      </c>
      <c r="C45" s="12">
        <v>447500</v>
      </c>
      <c r="D45" s="12">
        <v>112780</v>
      </c>
      <c r="E45" s="28"/>
      <c r="F45" s="29" t="s">
        <v>32</v>
      </c>
      <c r="G45" s="14">
        <v>522000</v>
      </c>
      <c r="H45" s="12">
        <v>19410</v>
      </c>
    </row>
    <row r="46" spans="1:8" ht="19.5" customHeight="1">
      <c r="A46" s="12">
        <v>10420900</v>
      </c>
      <c r="B46" s="12">
        <v>0</v>
      </c>
      <c r="C46" s="12">
        <v>10420900</v>
      </c>
      <c r="D46" s="12">
        <v>3431540</v>
      </c>
      <c r="E46" s="28"/>
      <c r="F46" s="29" t="s">
        <v>33</v>
      </c>
      <c r="G46" s="14">
        <v>531000</v>
      </c>
      <c r="H46" s="12">
        <v>850385</v>
      </c>
    </row>
    <row r="47" spans="1:8" ht="19.5" customHeight="1">
      <c r="A47" s="12">
        <v>923500</v>
      </c>
      <c r="B47" s="12">
        <v>0</v>
      </c>
      <c r="C47" s="12">
        <v>923500</v>
      </c>
      <c r="D47" s="12">
        <v>223630</v>
      </c>
      <c r="E47" s="28"/>
      <c r="F47" s="29" t="s">
        <v>14</v>
      </c>
      <c r="G47" s="14"/>
      <c r="H47" s="12">
        <v>71935</v>
      </c>
    </row>
    <row r="48" spans="1:8" ht="19.5" customHeight="1">
      <c r="A48" s="12">
        <v>9215100</v>
      </c>
      <c r="B48" s="12">
        <v>0</v>
      </c>
      <c r="C48" s="12">
        <v>9215100</v>
      </c>
      <c r="D48" s="12">
        <v>1964782.65</v>
      </c>
      <c r="E48" s="28"/>
      <c r="F48" s="29" t="s">
        <v>15</v>
      </c>
      <c r="G48" s="14">
        <v>532000</v>
      </c>
      <c r="H48" s="12">
        <v>342002</v>
      </c>
    </row>
    <row r="49" spans="1:8" ht="19.5" customHeight="1">
      <c r="A49" s="12">
        <v>6328900</v>
      </c>
      <c r="B49" s="12">
        <v>0</v>
      </c>
      <c r="C49" s="12">
        <v>6328900</v>
      </c>
      <c r="D49" s="12">
        <v>905672.3</v>
      </c>
      <c r="E49" s="28"/>
      <c r="F49" s="29" t="s">
        <v>16</v>
      </c>
      <c r="G49" s="14">
        <v>533000</v>
      </c>
      <c r="H49" s="12">
        <v>135807.2</v>
      </c>
    </row>
    <row r="50" spans="1:8" ht="19.5" customHeight="1">
      <c r="A50" s="12">
        <v>785000</v>
      </c>
      <c r="B50" s="12">
        <v>0</v>
      </c>
      <c r="C50" s="12">
        <v>785000</v>
      </c>
      <c r="D50" s="12">
        <v>277590.69</v>
      </c>
      <c r="E50" s="28"/>
      <c r="F50" s="29" t="s">
        <v>17</v>
      </c>
      <c r="G50" s="14">
        <v>534000</v>
      </c>
      <c r="H50" s="12">
        <v>97504.58</v>
      </c>
    </row>
    <row r="51" spans="1:8" ht="19.5" customHeight="1">
      <c r="A51" s="12">
        <v>5365600</v>
      </c>
      <c r="B51" s="12">
        <v>0</v>
      </c>
      <c r="C51" s="12">
        <v>5365600</v>
      </c>
      <c r="D51" s="12">
        <v>94700</v>
      </c>
      <c r="E51" s="28"/>
      <c r="F51" s="29" t="s">
        <v>18</v>
      </c>
      <c r="G51" s="14">
        <v>541000</v>
      </c>
      <c r="H51" s="12">
        <v>0</v>
      </c>
    </row>
    <row r="52" spans="1:8" ht="19.5" customHeight="1">
      <c r="A52" s="12"/>
      <c r="B52" s="12">
        <v>0</v>
      </c>
      <c r="C52" s="12"/>
      <c r="D52" s="12">
        <v>667000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13605000</v>
      </c>
      <c r="B53" s="12">
        <v>0</v>
      </c>
      <c r="C53" s="12">
        <v>13605000</v>
      </c>
      <c r="D53" s="12">
        <v>269000</v>
      </c>
      <c r="E53" s="28"/>
      <c r="F53" s="29" t="s">
        <v>19</v>
      </c>
      <c r="G53" s="14">
        <v>542000</v>
      </c>
      <c r="H53" s="12">
        <v>269000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0</v>
      </c>
      <c r="E54" s="28"/>
      <c r="F54" s="29" t="s">
        <v>62</v>
      </c>
      <c r="G54" s="14">
        <v>551000</v>
      </c>
      <c r="H54" s="12">
        <v>0</v>
      </c>
    </row>
    <row r="55" spans="1:8" ht="19.5" customHeight="1">
      <c r="A55" s="12">
        <v>4783000</v>
      </c>
      <c r="B55" s="12">
        <v>0</v>
      </c>
      <c r="C55" s="12">
        <v>4783000</v>
      </c>
      <c r="D55" s="12">
        <v>2264000</v>
      </c>
      <c r="E55" s="28"/>
      <c r="F55" s="29" t="s">
        <v>10</v>
      </c>
      <c r="G55" s="14">
        <v>561000</v>
      </c>
      <c r="H55" s="12">
        <v>1112000</v>
      </c>
    </row>
    <row r="56" spans="1:8" ht="19.5" customHeight="1" thickBot="1">
      <c r="A56" s="16">
        <f>SUM(A41:A55)</f>
        <v>86130000</v>
      </c>
      <c r="B56" s="16">
        <f>SUM(B42:B55)</f>
        <v>0</v>
      </c>
      <c r="C56" s="16">
        <f>SUM(C42:C55)</f>
        <v>86130000</v>
      </c>
      <c r="D56" s="16">
        <f>SUM(D41:D55)</f>
        <v>21647087.64</v>
      </c>
      <c r="E56" s="33"/>
      <c r="F56" s="1"/>
      <c r="G56" s="34"/>
      <c r="H56" s="16">
        <f>SUM(H41:H55)</f>
        <v>5694609.28</v>
      </c>
    </row>
    <row r="57" spans="1:8" ht="19.5" customHeight="1" thickTop="1">
      <c r="A57" s="12"/>
      <c r="B57" s="12"/>
      <c r="C57" s="12"/>
      <c r="D57" s="12">
        <v>2503034.42</v>
      </c>
      <c r="E57" s="28"/>
      <c r="F57" s="29" t="s">
        <v>63</v>
      </c>
      <c r="G57" s="14">
        <v>211000</v>
      </c>
      <c r="H57" s="12">
        <v>0</v>
      </c>
    </row>
    <row r="58" spans="1:8" ht="19.5" customHeight="1">
      <c r="A58" s="12"/>
      <c r="B58" s="12"/>
      <c r="C58" s="12"/>
      <c r="D58" s="12">
        <v>543903</v>
      </c>
      <c r="E58" s="28"/>
      <c r="F58" s="29" t="s">
        <v>68</v>
      </c>
      <c r="G58" s="14">
        <v>113100</v>
      </c>
      <c r="H58" s="12">
        <v>89956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113700</v>
      </c>
      <c r="H59" s="12">
        <v>0</v>
      </c>
    </row>
    <row r="60" spans="1:8" ht="19.5" customHeight="1">
      <c r="A60" s="12"/>
      <c r="B60" s="12"/>
      <c r="C60" s="12"/>
      <c r="D60" s="12">
        <v>1067701.51</v>
      </c>
      <c r="E60" s="28"/>
      <c r="F60" s="29" t="s">
        <v>60</v>
      </c>
      <c r="G60" s="14">
        <v>215000</v>
      </c>
      <c r="H60" s="12">
        <v>98137.24</v>
      </c>
    </row>
    <row r="61" spans="1:8" ht="19.5" customHeight="1">
      <c r="A61" s="12"/>
      <c r="B61" s="12"/>
      <c r="C61" s="12"/>
      <c r="D61" s="12">
        <v>1440688.5</v>
      </c>
      <c r="E61" s="28"/>
      <c r="F61" s="29" t="s">
        <v>20</v>
      </c>
      <c r="G61" s="14" t="s">
        <v>27</v>
      </c>
      <c r="H61" s="12">
        <v>1440688.5</v>
      </c>
    </row>
    <row r="62" spans="1:8" ht="19.5" customHeight="1">
      <c r="A62" s="17"/>
      <c r="B62" s="17"/>
      <c r="C62" s="17"/>
      <c r="D62" s="35">
        <f>SUM(D57:D61)</f>
        <v>5555327.43</v>
      </c>
      <c r="E62" s="30"/>
      <c r="F62" s="18"/>
      <c r="G62" s="19"/>
      <c r="H62" s="35">
        <f>SUM(H57:H61)</f>
        <v>1628781.74</v>
      </c>
    </row>
    <row r="63" spans="1:8" ht="19.5" customHeight="1">
      <c r="A63" s="31"/>
      <c r="B63" s="31"/>
      <c r="C63" s="31"/>
      <c r="D63" s="31">
        <f>D56+D62</f>
        <v>27202415.07</v>
      </c>
      <c r="E63" s="64" t="s">
        <v>21</v>
      </c>
      <c r="F63" s="65"/>
      <c r="G63" s="32"/>
      <c r="H63" s="31">
        <f>H56+H62</f>
        <v>7323391.0200000005</v>
      </c>
    </row>
    <row r="64" spans="1:8" ht="19.5" customHeight="1">
      <c r="A64" s="23"/>
      <c r="B64" s="23"/>
      <c r="C64" s="23"/>
      <c r="D64" s="9"/>
      <c r="E64" s="66" t="s">
        <v>22</v>
      </c>
      <c r="F64" s="66"/>
      <c r="G64" s="25"/>
      <c r="H64" s="9"/>
    </row>
    <row r="65" spans="1:8" ht="19.5" customHeight="1">
      <c r="A65" s="23"/>
      <c r="B65" s="23"/>
      <c r="C65" s="23"/>
      <c r="D65" s="12">
        <v>2999285.92</v>
      </c>
      <c r="E65" s="68" t="s">
        <v>46</v>
      </c>
      <c r="F65" s="68"/>
      <c r="G65" s="25"/>
      <c r="H65" s="12">
        <v>3571974.02</v>
      </c>
    </row>
    <row r="66" spans="1:8" ht="19.5" customHeight="1">
      <c r="A66" s="23"/>
      <c r="B66" s="23"/>
      <c r="C66" s="23"/>
      <c r="D66" s="36">
        <v>0</v>
      </c>
      <c r="E66" s="69" t="s">
        <v>47</v>
      </c>
      <c r="F66" s="69"/>
      <c r="G66" s="25"/>
      <c r="H66" s="36">
        <v>0</v>
      </c>
    </row>
    <row r="67" spans="1:8" ht="19.5" customHeight="1">
      <c r="A67" s="23"/>
      <c r="B67" s="23"/>
      <c r="C67" s="23"/>
      <c r="D67" s="31">
        <v>29841842.78</v>
      </c>
      <c r="E67" s="69" t="s">
        <v>23</v>
      </c>
      <c r="F67" s="69"/>
      <c r="G67" s="25"/>
      <c r="H67" s="31">
        <v>29841842.78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23"/>
      <c r="B72" s="62" t="s">
        <v>49</v>
      </c>
      <c r="C72" s="62"/>
      <c r="D72" s="23"/>
      <c r="E72" s="24"/>
      <c r="F72" s="63" t="s">
        <v>26</v>
      </c>
      <c r="G72" s="63"/>
      <c r="H72" s="23"/>
    </row>
    <row r="73" spans="1:8" ht="20.25" customHeight="1">
      <c r="A73" s="23"/>
      <c r="B73" s="62" t="s">
        <v>31</v>
      </c>
      <c r="C73" s="62"/>
      <c r="D73" s="23"/>
      <c r="E73" s="24"/>
      <c r="F73" s="63" t="s">
        <v>30</v>
      </c>
      <c r="G73" s="63"/>
      <c r="H73" s="23"/>
    </row>
    <row r="74" spans="1:8" ht="20.25" customHeight="1">
      <c r="A74" s="23"/>
      <c r="B74" s="38"/>
      <c r="C74" s="38"/>
      <c r="D74" s="23"/>
      <c r="E74" s="24"/>
      <c r="F74" s="25"/>
      <c r="G74" s="25"/>
      <c r="H74" s="23"/>
    </row>
    <row r="75" spans="1:8" ht="20.25" customHeight="1">
      <c r="A75" s="23"/>
      <c r="B75" s="23"/>
      <c r="C75" s="23"/>
      <c r="D75" s="23" t="s">
        <v>34</v>
      </c>
      <c r="E75" s="24"/>
      <c r="F75" s="24"/>
      <c r="G75" s="25"/>
      <c r="H75" s="23"/>
    </row>
    <row r="76" spans="1:8" ht="21">
      <c r="A76" s="23"/>
      <c r="B76" s="23"/>
      <c r="C76" s="23"/>
      <c r="D76" s="23" t="s">
        <v>50</v>
      </c>
      <c r="E76" s="24"/>
      <c r="F76" s="2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67" t="s">
        <v>28</v>
      </c>
      <c r="B80" s="67"/>
      <c r="C80" s="67"/>
      <c r="D80" s="67"/>
      <c r="E80" s="67"/>
      <c r="F80" s="67"/>
      <c r="G80" s="67"/>
      <c r="H80" s="67"/>
    </row>
    <row r="81" spans="1:8" ht="21">
      <c r="A81" s="67" t="s">
        <v>64</v>
      </c>
      <c r="B81" s="67"/>
      <c r="C81" s="67"/>
      <c r="D81" s="67"/>
      <c r="E81" s="67"/>
      <c r="F81" s="67"/>
      <c r="G81" s="67"/>
      <c r="H81" s="67"/>
    </row>
    <row r="82" spans="1:8" ht="21">
      <c r="A82" s="67" t="s">
        <v>80</v>
      </c>
      <c r="B82" s="67"/>
      <c r="C82" s="67"/>
      <c r="D82" s="67"/>
      <c r="E82" s="67"/>
      <c r="F82" s="67"/>
      <c r="G82" s="67"/>
      <c r="H82" s="67"/>
    </row>
    <row r="84" spans="1:2" ht="23.25">
      <c r="A84" s="39" t="s">
        <v>65</v>
      </c>
      <c r="B84" s="2" t="s">
        <v>51</v>
      </c>
    </row>
    <row r="85" spans="1:8" ht="23.25">
      <c r="A85" s="39" t="s">
        <v>66</v>
      </c>
      <c r="B85" s="2" t="s">
        <v>15</v>
      </c>
      <c r="F85" s="8" t="s">
        <v>25</v>
      </c>
      <c r="H85" s="2">
        <v>0</v>
      </c>
    </row>
    <row r="86" spans="1:8" ht="23.25">
      <c r="A86" s="39"/>
      <c r="B86" s="2" t="s">
        <v>16</v>
      </c>
      <c r="F86" s="8" t="s">
        <v>25</v>
      </c>
      <c r="H86" s="2">
        <v>0</v>
      </c>
    </row>
    <row r="87" spans="2:8" ht="21">
      <c r="B87" s="2" t="s">
        <v>18</v>
      </c>
      <c r="F87" s="8" t="s">
        <v>25</v>
      </c>
      <c r="H87" s="2">
        <v>0</v>
      </c>
    </row>
    <row r="88" spans="2:8" ht="21">
      <c r="B88" s="2" t="s">
        <v>19</v>
      </c>
      <c r="F88" s="8" t="s">
        <v>25</v>
      </c>
      <c r="H88" s="2">
        <v>0</v>
      </c>
    </row>
    <row r="89" spans="2:8" ht="21.75" thickBot="1">
      <c r="B89" s="67" t="s">
        <v>57</v>
      </c>
      <c r="C89" s="67"/>
      <c r="D89" s="67"/>
      <c r="E89" s="67"/>
      <c r="H89" s="3">
        <f>SUM(H85:H88)</f>
        <v>0</v>
      </c>
    </row>
    <row r="90" ht="21.75" thickTop="1"/>
    <row r="91" spans="1:2" ht="23.25">
      <c r="A91" s="39" t="s">
        <v>58</v>
      </c>
      <c r="B91" s="2" t="s">
        <v>59</v>
      </c>
    </row>
    <row r="92" spans="2:8" ht="21">
      <c r="B92" s="2" t="s">
        <v>29</v>
      </c>
      <c r="F92" s="8" t="s">
        <v>25</v>
      </c>
      <c r="H92" s="2">
        <v>26738.24</v>
      </c>
    </row>
    <row r="93" spans="2:8" ht="21">
      <c r="B93" s="2" t="s">
        <v>69</v>
      </c>
      <c r="F93" s="8" t="s">
        <v>25</v>
      </c>
      <c r="H93" s="2">
        <v>0</v>
      </c>
    </row>
    <row r="94" spans="2:8" ht="21">
      <c r="B94" s="2" t="s">
        <v>75</v>
      </c>
      <c r="F94" s="8" t="s">
        <v>25</v>
      </c>
      <c r="H94" s="2">
        <v>41278</v>
      </c>
    </row>
    <row r="95" spans="2:8" ht="21">
      <c r="B95" s="2" t="s">
        <v>70</v>
      </c>
      <c r="F95" s="8" t="s">
        <v>25</v>
      </c>
      <c r="H95" s="2">
        <v>13121</v>
      </c>
    </row>
    <row r="96" spans="2:8" ht="21">
      <c r="B96" s="2" t="s">
        <v>76</v>
      </c>
      <c r="F96" s="8" t="s">
        <v>25</v>
      </c>
      <c r="H96" s="2">
        <v>13400</v>
      </c>
    </row>
    <row r="97" spans="2:8" ht="21">
      <c r="B97" s="2" t="s">
        <v>71</v>
      </c>
      <c r="F97" s="8" t="s">
        <v>25</v>
      </c>
      <c r="H97" s="2">
        <v>0</v>
      </c>
    </row>
    <row r="98" spans="2:8" ht="21">
      <c r="B98" s="2" t="s">
        <v>77</v>
      </c>
      <c r="F98" s="8" t="s">
        <v>25</v>
      </c>
      <c r="H98" s="2">
        <v>3600</v>
      </c>
    </row>
    <row r="99" spans="2:8" ht="21.75" thickBot="1">
      <c r="B99" s="67" t="s">
        <v>57</v>
      </c>
      <c r="C99" s="67"/>
      <c r="D99" s="67"/>
      <c r="E99" s="67"/>
      <c r="H99" s="3">
        <f>SUM(H92:H98)</f>
        <v>98137.24</v>
      </c>
    </row>
    <row r="100" ht="21.75" thickTop="1"/>
  </sheetData>
  <sheetProtection/>
  <mergeCells count="42">
    <mergeCell ref="A80:H80"/>
    <mergeCell ref="A81:H81"/>
    <mergeCell ref="A82:H82"/>
    <mergeCell ref="B89:E89"/>
    <mergeCell ref="B99:E99"/>
    <mergeCell ref="E65:F65"/>
    <mergeCell ref="E66:F66"/>
    <mergeCell ref="E67:F67"/>
    <mergeCell ref="B72:C72"/>
    <mergeCell ref="F72:G72"/>
    <mergeCell ref="B73:C73"/>
    <mergeCell ref="F73:G73"/>
    <mergeCell ref="A39:D39"/>
    <mergeCell ref="E39:F40"/>
    <mergeCell ref="G39:G40"/>
    <mergeCell ref="H39:H40"/>
    <mergeCell ref="E63:F63"/>
    <mergeCell ref="E64:F64"/>
    <mergeCell ref="E31:F31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8:F18"/>
    <mergeCell ref="E19:F19"/>
    <mergeCell ref="E20:F20"/>
    <mergeCell ref="E21:F21"/>
    <mergeCell ref="E23:F23"/>
    <mergeCell ref="E24:F24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2017-02-06T03:46:21Z</cp:lastPrinted>
  <dcterms:created xsi:type="dcterms:W3CDTF">2003-11-15T09:12:45Z</dcterms:created>
  <dcterms:modified xsi:type="dcterms:W3CDTF">2017-02-15T03:59:57Z</dcterms:modified>
  <cp:category/>
  <cp:version/>
  <cp:contentType/>
  <cp:contentStatus/>
</cp:coreProperties>
</file>