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มิ.ย." sheetId="1" r:id="rId1"/>
  </sheets>
  <definedNames>
    <definedName name="_xlnm.Print_Titles" localSheetId="0">'มิ.ย.'!$4:$4</definedName>
  </definedNames>
  <calcPr fullCalcOnLoad="1"/>
</workbook>
</file>

<file path=xl/sharedStrings.xml><?xml version="1.0" encoding="utf-8"?>
<sst xmlns="http://schemas.openxmlformats.org/spreadsheetml/2006/main" count="150" uniqueCount="142">
  <si>
    <t>รายรับจริงประกอบงบทดลองและรายงานรับ - จ่ายเงิน</t>
  </si>
  <si>
    <t>รหัสบัญชี</t>
  </si>
  <si>
    <t>หมายเหตุ 1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</si>
  <si>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</si>
  <si>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</si>
  <si>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</si>
  <si>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</si>
  <si>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</si>
  <si>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อากรการฆ่าสัตว์</t>
  </si>
  <si>
    <t>(5) อากรรังนกอีแอ่น</t>
  </si>
  <si>
    <t>(6) ภาษีบำรุง อบจ.จากการค้ายาสูบ</t>
  </si>
  <si>
    <t>(7) ภาษีบำรุง อบจ.จากการค้าน้ำมัน/ก๊าซ</t>
  </si>
  <si>
    <t>รวม</t>
  </si>
  <si>
    <t>หมวดค่าธรรมเนียม ค่าปรับ และใบอนุญาต</t>
  </si>
  <si>
    <t>(1) ค่าธรรมเนียมเกี่ยวกับการฆ่าสัตว์และจำหน่ายเนื้อสัตว์</t>
  </si>
  <si>
    <t>(2) ค่าธรรมเนียมประทับตรารับรองให้จำหน่ายเนื้อสัตว์</t>
  </si>
  <si>
    <t>(3) ค่าธรรมเนียมเกี่ยวกับใบอนุญาตการขายสุรา</t>
  </si>
  <si>
    <t>(4) ค่าธรรมเนียมเกี่ยวกับใบอนุญาตการพนัน</t>
  </si>
  <si>
    <t>(5) ค่าธรรมเนียมเกี่ยวกับการจัดระเบียบจอดยานยนต์</t>
  </si>
  <si>
    <t>(6) ค่าธรรมเนียมเกี่ยวกับการควบคุมอาคาร</t>
  </si>
  <si>
    <t>(8) ค่าธรรมเนียมเก็บขนอุจจาระหรือสิ่งปฏิกูล</t>
  </si>
  <si>
    <t>(9) ค่าธรรมเนียมในการออกหนังสือรับรองการแจ้งสถานที่</t>
  </si>
  <si>
    <t>จำหน่ายอาหารหรือสะสมอาหาร</t>
  </si>
  <si>
    <t>(10) ค่าธรรมเนียมเกี่ยวกับการตั้งสุสารและฌาปนสถาน</t>
  </si>
  <si>
    <t>(11) ค่าธรรมเนียมปิด โปรย ติดตั้งแผ่นประกาศหรือ</t>
  </si>
  <si>
    <t>แผ่นปลิวเพื่อการโฆษณา</t>
  </si>
  <si>
    <t>(12) ค่าธรรมเนียมเกี่ยวกับทะเบียนราษฎร</t>
  </si>
  <si>
    <t>(13) ค่าธรรมเนียมเกี่ยวกับบัตรประจำตัวประชาชน</t>
  </si>
  <si>
    <t>(14) ค่าธรรมเนียมการฉีดวัคซีน/ใบรับรองการฉีดวัคซีน</t>
  </si>
  <si>
    <t>(15) ค่าธรรมเนียมเกี่ยวกับโรคพิษสุนัขบ้า</t>
  </si>
  <si>
    <t>(16) ค่าธรรมเนียมเครื่องหมายประจำตัวสัตว์</t>
  </si>
  <si>
    <t>(17) ค่าธรรมเนียมตามประมวลกฎหมายที่ดินมาตรา 9</t>
  </si>
  <si>
    <t>ทำรายงานผลกระทบสิ่งแวดล้อม</t>
  </si>
  <si>
    <t>(18) ค่าธรรมเนียมการขอรับใบอนุญาตเป็นผู้มีสิทธิ</t>
  </si>
  <si>
    <t>(19) ค่าธรรมเนียมใบอนุญาตเป็นผู้มีสิทธิทำรายงานผล</t>
  </si>
  <si>
    <t>กระทบสิ่งแวดล้อม</t>
  </si>
  <si>
    <t>(20) ค่าธรรมเนียมคำขอรับใบอนุญาตเป็นผู้ควบคุม</t>
  </si>
  <si>
    <t>(21) ค่าธรรมเนียมใบอนุญาตเป็นผู้ควบคุม</t>
  </si>
  <si>
    <t>(22) ค่าธรรมเนียมคำขอรับใบอนุญาตเป็นผู้รับจ้างให้บริการ</t>
  </si>
  <si>
    <t>(23) ค่าธรรมเนียมเป็นผู้รับจ้างให้บริการ</t>
  </si>
  <si>
    <t>(24) ค่าธรรมเนียมการแพทย์</t>
  </si>
  <si>
    <t>(25) ค่าธรรมเนียมเกี่ยวกับการส่งเสริมและรักษาคุณภาพ</t>
  </si>
  <si>
    <t>สิ่งแวดล้อมแห่งชาติ</t>
  </si>
  <si>
    <t>(26) ค่าธรรมเนียมเกี่ยวกับการบำบัดน้ำเสีย</t>
  </si>
  <si>
    <t>(27) ค่าธรรมเนียมเกี่ยวกับการบำบัดน้ำทิ้ง</t>
  </si>
  <si>
    <t>(28) ค่าธรรมเนียมจดทะเบียนพาณิชย์</t>
  </si>
  <si>
    <t>(29) ค่าธรรมเนียมกำจัดขยะมูลฝอย</t>
  </si>
  <si>
    <t>(30) ค่าธรรมเนียมบำรุง อบจ.จากผู้เข้าพักโรงแรม</t>
  </si>
  <si>
    <t>(31) ค่าธรรมเนียมอื่นๆ</t>
  </si>
  <si>
    <t>(32) ค่าปรับผู้กระทำผิดกฎหมายการจัดระเบียบจอดยานยนต์</t>
  </si>
  <si>
    <t>(33) ค่าปรับผู้กระทำผิดกฎหมายจราจรทางบก</t>
  </si>
  <si>
    <t>(34) ค่าปรับผู้กระทำผิดกฎหมายการป้องกันและระงับอัคคีภัย</t>
  </si>
  <si>
    <t>(35) ค่าปรับผู้กระทำผิดกฎหมายรักษาความสะอาดและ</t>
  </si>
  <si>
    <t>ความเป็นระเบียบเรียบร้อยของบ้านเมือง</t>
  </si>
  <si>
    <t>(36) ค่าปรับผู้กระทำผิดกฎหมายการทะเบียนราษฎร</t>
  </si>
  <si>
    <t>(37) ค่าปรับผู้กระทำผิดกฎหมายบัตรประจำตัวประชาชน</t>
  </si>
  <si>
    <t>(38) ค่าปรับผู้กระทำผิดกฎหมายสาธารณสุข</t>
  </si>
  <si>
    <t>(39) ค่าปรับผู้กระทำผิดกฎหมายโรคพิษสุนัขบ้า</t>
  </si>
  <si>
    <t>(40) ค่าปรับผู้กระทำผิดกฎหมายและข้อบังคับท้องถิ่น</t>
  </si>
  <si>
    <t>(41) ค่าปรับการผิดสัญญา</t>
  </si>
  <si>
    <t>(42) ค่าปรับผู้กระทำความผิดตาม พ.ร.บ.ทะเบียนพาณิชย์</t>
  </si>
  <si>
    <t>(43) ค่าปรับอื่นๆ</t>
  </si>
  <si>
    <t>(44) ค่าใบอนุญาตรับทำการเก็บ ขน สิ่งปฏิกูล หรือมูลฝอย</t>
  </si>
  <si>
    <t>(45) ค่าใบอนุญาตรับทำการกำจัดสิ่งปฏิกูลหรือมูลฝอย</t>
  </si>
  <si>
    <t>(46) ค่าใบอนุญาตประกอบการค้าสำหรับกิจการที่เป็น</t>
  </si>
  <si>
    <t>อันตรายต่อสุขภาพ</t>
  </si>
  <si>
    <t>(47) ค่าใบอนุญาตจัดตั้งสถานที่จำหน่ายอาหารหรือสถานที่</t>
  </si>
  <si>
    <t>สะสมอาหารในครัวเรือนพื้นที่ใด ซึ่งมีพื้นที่เกิน 200 ตร.ม.</t>
  </si>
  <si>
    <t>(48) ค่าใบอนุญาตจำหน่ายสินค้าในที่หรือทางสาธารณะ</t>
  </si>
  <si>
    <t>(49) ค่าใบอนุญาตให้ตั้งตลาดเอกชน</t>
  </si>
  <si>
    <t>(50) ค่าใบอนุญาตเกี่ยวกับการควบคุมอาคาร</t>
  </si>
  <si>
    <t>(51) ค่าใบอนุญาตเกี่ยวกับการโฆษณาโดยใช้เครื่องขยายเสียง</t>
  </si>
  <si>
    <t>(52) ค่าใบอนุญาตอื่นๆ</t>
  </si>
  <si>
    <t>หมวดรายได้จากทรัพย์สิน</t>
  </si>
  <si>
    <t>(1) ค่าเช่าที่ดิน</t>
  </si>
  <si>
    <t>(2) ค่าเช่าหรือบริการสถานที่</t>
  </si>
  <si>
    <t>(3) ดอกเบี้ย</t>
  </si>
  <si>
    <t>(4) เงินปันผลหรือเงินรางวัลต่างๆ</t>
  </si>
  <si>
    <t>(5) ค่าตอบแทนตามกฎหมายกำหนด</t>
  </si>
  <si>
    <t>(6) รายได้จากทรัพย์สินอื่นๆ</t>
  </si>
  <si>
    <t>หมวดรายได้จากสาธารณูปโภคและการพาณิชย์</t>
  </si>
  <si>
    <t>(1) เงินช่วยเหลือจากการประปา</t>
  </si>
  <si>
    <t>(2) เงินช่วยเหลือจากสถานธนานุบาล</t>
  </si>
  <si>
    <t>(3) เงินช่วยเหลือท้องถิ่นจากกิจการเฉพาะการ</t>
  </si>
  <si>
    <t>(4) รายได้หรือเงินสะสมจากการโอนกิจการสาธารณูปโภคหรือ</t>
  </si>
  <si>
    <t>การพาณิชย์</t>
  </si>
  <si>
    <t>(5) เงินช่วยเหลือกิจการโรงแรม</t>
  </si>
  <si>
    <t>(6) รายได้จากสาธารณูปโภคและการพาณิชย์</t>
  </si>
  <si>
    <t>(7) รายได้จากสาธารณูปโภคอื่นๆ</t>
  </si>
  <si>
    <t>หมวดรายได้เบ็ดเตล็ด</t>
  </si>
  <si>
    <t>(1) ค่าจำหน่ายเวชภัณฑ์</t>
  </si>
  <si>
    <t>(2) ค่าจำหน่ายเศษของ</t>
  </si>
  <si>
    <t>(3) เงินที่มีผู้อุทิศให้</t>
  </si>
  <si>
    <t>(4) ค่าขายแบบแปลน</t>
  </si>
  <si>
    <t>(5) ค่าเขียนแบบแปลน</t>
  </si>
  <si>
    <t>(6) ค่าจำหน่ายแบบพิมพ์และคำร้อง</t>
  </si>
  <si>
    <t>(7) ค่ารับรองสำเนาและถ่ายเอกสาร</t>
  </si>
  <si>
    <t>(8) ค่าสมัครสมาชิกห้องสมุด</t>
  </si>
  <si>
    <t>(9) รายได้เบ็ดเตล็ดอื่นๆ</t>
  </si>
  <si>
    <t>หมวดรายได้จากทุน</t>
  </si>
  <si>
    <t>(1) ค่าขายทอดตลาดทรัพย์สิน</t>
  </si>
  <si>
    <t>(2) รายได้จากทุนอื่นๆ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</si>
  <si>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</si>
  <si>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</si>
  <si>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</si>
  <si>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(3) ภาษีมูลค่าเพิ่มตาม พ.ร.บ. อบจ.ฯ ร้อยละ 5</t>
  </si>
  <si>
    <t>(2) ภาษีมูลค่าเพิ่มตาม พ.ร.บ. กำหนดแผนฯ</t>
  </si>
  <si>
    <t>(4) ภาษีมูลค่าเพิ่มตาม พ.ร.บ. จัดสรรรายได้ฯ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</si>
  <si>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</si>
  <si>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</si>
  <si>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</si>
  <si>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</si>
  <si>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</si>
  <si>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</si>
  <si>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ค่าภาคหลวงและค่าธรรมเนียมตามกฎหมายว่าด้วยป่าไม้</t>
  </si>
  <si>
    <t>(12) ค่าภาคหลวงแร่</t>
  </si>
  <si>
    <t>(13) ค่าภาคหลวงปิโตรเลียม</t>
  </si>
  <si>
    <t>(14) เงินที่เก็บตามกฎหมายว่าด้วยอุทยานแห่งชาติ</t>
  </si>
  <si>
    <t>(15) ค่าธรรมเนียมจดทะเบียนสิทธิและนิติกรรมตามประมวล</t>
  </si>
  <si>
    <t>กฎหมายที่ดิน</t>
  </si>
  <si>
    <t>(16) อากรประทานบัตรและอาชญาบัตรประมง</t>
  </si>
  <si>
    <t>(17) ค่าธรรมเนียมและค่าใช้น้ำบาดาล</t>
  </si>
  <si>
    <t>(18) ภาษีจัดสรรอื่นๆ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</si>
  <si>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</si>
  <si>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</si>
  <si>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(1) เงินอุดหนุนทั่วไป สำหรับ อปท. ที่มีการบริหารจัดการที่ดี</t>
  </si>
  <si>
    <t>(2) เงินอุดหนุนทั่วไป สำหรับดำเนินการตามอำนาจหน้าที่และ</t>
  </si>
  <si>
    <t>ภารกิจถ่ายโอนเลือกทำ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</si>
  <si>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</si>
  <si>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</si>
  <si>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เงินอุดหนุนระบุวัตถุประสงค์/เฉพาะกิจจากกรมส่งเสริม</t>
  </si>
  <si>
    <t>การปกครองท้องถิ่น</t>
  </si>
  <si>
    <t>(2) เงินอุดหนุนระบุวัตถุประสงค์/เฉพาะกิจจากหน่วยงานอื่น</t>
  </si>
  <si>
    <t>ประเภท</t>
  </si>
  <si>
    <t xml:space="preserve">                                                       เทศบาลตำบลชะมาย</t>
  </si>
  <si>
    <t>ประมาณการ</t>
  </si>
  <si>
    <t>รับจริง</t>
  </si>
  <si>
    <t>(7) ค่าธรรมเนียมเก็บขนมูลฝอย</t>
  </si>
  <si>
    <t>รวมสุทธิ</t>
  </si>
  <si>
    <t>- โครงการขยายผลการจัดตั้งศูนย็พัฒนาคุณภาพชีวิตและส่งเสริม</t>
  </si>
  <si>
    <t>อาชีพผู้สูงอายุ</t>
  </si>
  <si>
    <t>ณ  วันที่  30  มิถุนายน  2561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</si>
</sst>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3" fontId="1" fillId="0" borderId="0" xfId="36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6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0" xfId="36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1" xfId="36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3" fontId="4" fillId="0" borderId="12" xfId="36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3" xfId="36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4" fillId="0" borderId="14" xfId="36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43" fontId="4" fillId="0" borderId="15" xfId="36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3" fontId="2" fillId="0" borderId="16" xfId="36" applyFont="1" applyBorder="1" applyAlignment="1">
      <alignment/>
    </xf>
    <xf numFmtId="43" fontId="3" fillId="0" borderId="14" xfId="36" applyFont="1" applyBorder="1" applyAlignment="1">
      <alignment/>
    </xf>
    <xf numFmtId="49" fontId="4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D137" sqref="D137"/>
    </sheetView>
  </sheetViews>
  <sheetFormatPr defaultColWidth="9.140625" defaultRowHeight="21" customHeight="1"/>
  <cols>
    <col min="1" max="1" width="49.421875" style="1" customWidth="1"/>
    <col min="2" max="2" width="12.7109375" style="2" customWidth="1"/>
    <col min="3" max="4" width="17.421875" style="4" customWidth="1"/>
    <col min="5" max="16384" width="9.140625" style="1" customWidth="1"/>
  </cols>
  <sheetData>
    <row r="1" spans="1:4" ht="21" customHeight="1">
      <c r="A1" s="28" t="s">
        <v>134</v>
      </c>
      <c r="B1" s="28"/>
      <c r="C1" s="28"/>
      <c r="D1" s="21" t="s">
        <v>2</v>
      </c>
    </row>
    <row r="2" spans="1:4" ht="21" customHeight="1">
      <c r="A2" s="29" t="s">
        <v>0</v>
      </c>
      <c r="B2" s="29"/>
      <c r="C2" s="29"/>
      <c r="D2" s="29"/>
    </row>
    <row r="3" spans="1:4" ht="21" customHeight="1">
      <c r="A3" s="30" t="s">
        <v>141</v>
      </c>
      <c r="B3" s="30"/>
      <c r="C3" s="30"/>
      <c r="D3" s="30"/>
    </row>
    <row r="4" spans="1:4" ht="42" customHeight="1">
      <c r="A4" s="3" t="s">
        <v>133</v>
      </c>
      <c r="B4" s="3" t="s">
        <v>1</v>
      </c>
      <c r="C4" s="8" t="s">
        <v>135</v>
      </c>
      <c r="D4" s="8" t="s">
        <v>136</v>
      </c>
    </row>
    <row r="5" spans="1:4" ht="20.25" customHeight="1">
      <c r="A5" s="9" t="s">
        <v>3</v>
      </c>
      <c r="B5" s="10">
        <v>410000</v>
      </c>
      <c r="C5" s="11"/>
      <c r="D5" s="11"/>
    </row>
    <row r="6" spans="1:4" ht="20.25" customHeight="1">
      <c r="A6" s="12" t="s">
        <v>4</v>
      </c>
      <c r="B6" s="13">
        <v>411000</v>
      </c>
      <c r="C6" s="14"/>
      <c r="D6" s="14"/>
    </row>
    <row r="7" spans="1:4" ht="20.25" customHeight="1">
      <c r="A7" s="15" t="s">
        <v>5</v>
      </c>
      <c r="B7" s="13">
        <v>411001</v>
      </c>
      <c r="C7" s="14">
        <v>7370000</v>
      </c>
      <c r="D7" s="14">
        <v>6192993.65</v>
      </c>
    </row>
    <row r="8" spans="1:4" ht="20.25" customHeight="1">
      <c r="A8" s="15" t="s">
        <v>6</v>
      </c>
      <c r="B8" s="13">
        <v>411002</v>
      </c>
      <c r="C8" s="14">
        <v>200000</v>
      </c>
      <c r="D8" s="14">
        <v>121431.85</v>
      </c>
    </row>
    <row r="9" spans="1:4" ht="20.25" customHeight="1">
      <c r="A9" s="15" t="s">
        <v>7</v>
      </c>
      <c r="B9" s="13">
        <v>411003</v>
      </c>
      <c r="C9" s="14">
        <v>2670000</v>
      </c>
      <c r="D9" s="14">
        <v>2183687</v>
      </c>
    </row>
    <row r="10" spans="1:4" ht="20.25" customHeight="1">
      <c r="A10" s="15" t="s">
        <v>8</v>
      </c>
      <c r="B10" s="13">
        <v>411004</v>
      </c>
      <c r="C10" s="14">
        <v>0</v>
      </c>
      <c r="D10" s="14">
        <v>0</v>
      </c>
    </row>
    <row r="11" spans="1:4" ht="20.25" customHeight="1">
      <c r="A11" s="15" t="s">
        <v>9</v>
      </c>
      <c r="B11" s="13">
        <v>411005</v>
      </c>
      <c r="C11" s="14">
        <v>0</v>
      </c>
      <c r="D11" s="14">
        <v>0</v>
      </c>
    </row>
    <row r="12" spans="1:4" ht="20.25" customHeight="1">
      <c r="A12" s="15" t="s">
        <v>10</v>
      </c>
      <c r="B12" s="13">
        <v>411006</v>
      </c>
      <c r="C12" s="14">
        <v>0</v>
      </c>
      <c r="D12" s="14">
        <f>0+0</f>
        <v>0</v>
      </c>
    </row>
    <row r="13" spans="1:4" ht="20.25" customHeight="1" thickBot="1">
      <c r="A13" s="15" t="s">
        <v>11</v>
      </c>
      <c r="B13" s="13">
        <v>411007</v>
      </c>
      <c r="C13" s="16">
        <v>0</v>
      </c>
      <c r="D13" s="14">
        <f>0+0</f>
        <v>0</v>
      </c>
    </row>
    <row r="14" spans="1:4" ht="20.25" customHeight="1" thickBot="1">
      <c r="A14" s="17" t="s">
        <v>12</v>
      </c>
      <c r="B14" s="18"/>
      <c r="C14" s="26">
        <f>SUM(C7:C13)</f>
        <v>10240000</v>
      </c>
      <c r="D14" s="26">
        <f>SUM(D7:D13)</f>
        <v>8498112.5</v>
      </c>
    </row>
    <row r="15" spans="1:4" ht="20.25" customHeight="1">
      <c r="A15" s="20" t="s">
        <v>13</v>
      </c>
      <c r="B15" s="18">
        <v>412000</v>
      </c>
      <c r="C15" s="16"/>
      <c r="D15" s="16"/>
    </row>
    <row r="16" spans="1:4" ht="20.25" customHeight="1">
      <c r="A16" s="15" t="s">
        <v>14</v>
      </c>
      <c r="B16" s="13">
        <v>412101</v>
      </c>
      <c r="C16" s="14">
        <v>0</v>
      </c>
      <c r="D16" s="14"/>
    </row>
    <row r="17" spans="1:4" ht="20.25" customHeight="1">
      <c r="A17" s="15" t="s">
        <v>15</v>
      </c>
      <c r="B17" s="13">
        <v>412102</v>
      </c>
      <c r="C17" s="14">
        <v>0</v>
      </c>
      <c r="D17" s="14"/>
    </row>
    <row r="18" spans="1:4" ht="20.25" customHeight="1">
      <c r="A18" s="15" t="s">
        <v>16</v>
      </c>
      <c r="B18" s="13">
        <v>412103</v>
      </c>
      <c r="C18" s="14">
        <v>0</v>
      </c>
      <c r="D18" s="14"/>
    </row>
    <row r="19" spans="1:4" ht="20.25" customHeight="1">
      <c r="A19" s="15" t="s">
        <v>17</v>
      </c>
      <c r="B19" s="13">
        <v>412104</v>
      </c>
      <c r="C19" s="14">
        <v>1000</v>
      </c>
      <c r="D19" s="14">
        <v>420</v>
      </c>
    </row>
    <row r="20" spans="1:4" ht="20.25" customHeight="1">
      <c r="A20" s="15" t="s">
        <v>18</v>
      </c>
      <c r="B20" s="13">
        <v>412105</v>
      </c>
      <c r="C20" s="14">
        <v>0</v>
      </c>
      <c r="D20" s="14"/>
    </row>
    <row r="21" spans="1:4" ht="20.25" customHeight="1">
      <c r="A21" s="15" t="s">
        <v>19</v>
      </c>
      <c r="B21" s="13">
        <v>412106</v>
      </c>
      <c r="C21" s="14">
        <v>180000</v>
      </c>
      <c r="D21" s="14">
        <v>9975</v>
      </c>
    </row>
    <row r="22" spans="1:4" ht="20.25" customHeight="1">
      <c r="A22" s="15" t="s">
        <v>137</v>
      </c>
      <c r="B22" s="13">
        <v>412107</v>
      </c>
      <c r="C22" s="14">
        <v>1400000</v>
      </c>
      <c r="D22" s="14">
        <v>980050</v>
      </c>
    </row>
    <row r="23" spans="1:4" ht="20.25" customHeight="1">
      <c r="A23" s="15" t="s">
        <v>20</v>
      </c>
      <c r="B23" s="13">
        <v>412108</v>
      </c>
      <c r="C23" s="14">
        <v>250000</v>
      </c>
      <c r="D23" s="14">
        <v>142500</v>
      </c>
    </row>
    <row r="24" spans="1:4" ht="20.25" customHeight="1">
      <c r="A24" s="15" t="s">
        <v>21</v>
      </c>
      <c r="B24" s="13">
        <v>412109</v>
      </c>
      <c r="C24" s="14">
        <v>0</v>
      </c>
      <c r="D24" s="14"/>
    </row>
    <row r="25" spans="1:4" ht="20.25" customHeight="1">
      <c r="A25" s="15" t="s">
        <v>22</v>
      </c>
      <c r="B25" s="13"/>
      <c r="C25" s="14"/>
      <c r="D25" s="14"/>
    </row>
    <row r="26" spans="1:4" ht="20.25" customHeight="1">
      <c r="A26" s="15" t="s">
        <v>23</v>
      </c>
      <c r="B26" s="13">
        <v>412110</v>
      </c>
      <c r="C26" s="14">
        <v>0</v>
      </c>
      <c r="D26" s="14"/>
    </row>
    <row r="27" spans="1:4" ht="20.25" customHeight="1">
      <c r="A27" s="15" t="s">
        <v>24</v>
      </c>
      <c r="B27" s="13">
        <v>412111</v>
      </c>
      <c r="C27" s="14">
        <v>0</v>
      </c>
      <c r="D27" s="14"/>
    </row>
    <row r="28" spans="1:4" ht="20.25" customHeight="1">
      <c r="A28" s="15" t="s">
        <v>25</v>
      </c>
      <c r="B28" s="13"/>
      <c r="C28" s="14"/>
      <c r="D28" s="14"/>
    </row>
    <row r="29" spans="1:4" ht="20.25" customHeight="1">
      <c r="A29" s="15" t="s">
        <v>26</v>
      </c>
      <c r="B29" s="13">
        <v>412112</v>
      </c>
      <c r="C29" s="14">
        <v>0</v>
      </c>
      <c r="D29" s="14"/>
    </row>
    <row r="30" spans="1:4" ht="20.25" customHeight="1">
      <c r="A30" s="15" t="s">
        <v>27</v>
      </c>
      <c r="B30" s="13">
        <v>412113</v>
      </c>
      <c r="C30" s="14">
        <v>0</v>
      </c>
      <c r="D30" s="14"/>
    </row>
    <row r="31" spans="1:4" ht="20.25" customHeight="1">
      <c r="A31" s="15" t="s">
        <v>28</v>
      </c>
      <c r="B31" s="13">
        <v>412114</v>
      </c>
      <c r="C31" s="14">
        <v>0</v>
      </c>
      <c r="D31" s="14"/>
    </row>
    <row r="32" spans="1:4" ht="20.25" customHeight="1">
      <c r="A32" s="15" t="s">
        <v>29</v>
      </c>
      <c r="B32" s="13">
        <v>412115</v>
      </c>
      <c r="C32" s="14">
        <v>0</v>
      </c>
      <c r="D32" s="14"/>
    </row>
    <row r="33" spans="1:4" ht="20.25" customHeight="1">
      <c r="A33" s="15" t="s">
        <v>30</v>
      </c>
      <c r="B33" s="13">
        <v>412116</v>
      </c>
      <c r="C33" s="14">
        <v>0</v>
      </c>
      <c r="D33" s="14"/>
    </row>
    <row r="34" spans="1:4" ht="20.25" customHeight="1">
      <c r="A34" s="15" t="s">
        <v>31</v>
      </c>
      <c r="B34" s="13">
        <v>412117</v>
      </c>
      <c r="C34" s="14">
        <v>0</v>
      </c>
      <c r="D34" s="14"/>
    </row>
    <row r="35" spans="1:4" ht="20.25" customHeight="1">
      <c r="A35" s="15" t="s">
        <v>33</v>
      </c>
      <c r="B35" s="13">
        <v>412118</v>
      </c>
      <c r="C35" s="14">
        <v>0</v>
      </c>
      <c r="D35" s="14"/>
    </row>
    <row r="36" spans="1:4" ht="20.25" customHeight="1">
      <c r="A36" s="15" t="s">
        <v>32</v>
      </c>
      <c r="B36" s="13"/>
      <c r="C36" s="14"/>
      <c r="D36" s="14"/>
    </row>
    <row r="37" spans="1:4" ht="20.25" customHeight="1">
      <c r="A37" s="15" t="s">
        <v>34</v>
      </c>
      <c r="B37" s="13">
        <v>412119</v>
      </c>
      <c r="C37" s="14">
        <v>0</v>
      </c>
      <c r="D37" s="14"/>
    </row>
    <row r="38" spans="1:4" ht="20.25" customHeight="1">
      <c r="A38" s="15" t="s">
        <v>35</v>
      </c>
      <c r="B38" s="13"/>
      <c r="C38" s="14"/>
      <c r="D38" s="14"/>
    </row>
    <row r="39" spans="1:4" ht="20.25" customHeight="1">
      <c r="A39" s="15" t="s">
        <v>36</v>
      </c>
      <c r="B39" s="13">
        <v>412120</v>
      </c>
      <c r="C39" s="14">
        <v>0</v>
      </c>
      <c r="D39" s="14"/>
    </row>
    <row r="40" spans="1:4" ht="20.25" customHeight="1">
      <c r="A40" s="15" t="s">
        <v>37</v>
      </c>
      <c r="B40" s="13">
        <v>412121</v>
      </c>
      <c r="C40" s="14">
        <v>0</v>
      </c>
      <c r="D40" s="14"/>
    </row>
    <row r="41" spans="1:4" ht="20.25" customHeight="1">
      <c r="A41" s="15" t="s">
        <v>38</v>
      </c>
      <c r="B41" s="13">
        <v>412122</v>
      </c>
      <c r="C41" s="14">
        <v>0</v>
      </c>
      <c r="D41" s="14"/>
    </row>
    <row r="42" spans="1:4" ht="20.25" customHeight="1">
      <c r="A42" s="15" t="s">
        <v>39</v>
      </c>
      <c r="B42" s="13">
        <v>412123</v>
      </c>
      <c r="C42" s="14">
        <v>0</v>
      </c>
      <c r="D42" s="14"/>
    </row>
    <row r="43" spans="1:4" ht="20.25" customHeight="1">
      <c r="A43" s="15" t="s">
        <v>40</v>
      </c>
      <c r="B43" s="13">
        <v>412124</v>
      </c>
      <c r="C43" s="14">
        <v>0</v>
      </c>
      <c r="D43" s="14"/>
    </row>
    <row r="44" spans="1:4" ht="20.25" customHeight="1">
      <c r="A44" s="15" t="s">
        <v>41</v>
      </c>
      <c r="B44" s="13">
        <v>412125</v>
      </c>
      <c r="C44" s="14">
        <v>0</v>
      </c>
      <c r="D44" s="14"/>
    </row>
    <row r="45" spans="1:4" ht="20.25" customHeight="1">
      <c r="A45" s="15" t="s">
        <v>42</v>
      </c>
      <c r="B45" s="13"/>
      <c r="C45" s="14"/>
      <c r="D45" s="14"/>
    </row>
    <row r="46" spans="1:4" ht="20.25" customHeight="1">
      <c r="A46" s="15" t="s">
        <v>43</v>
      </c>
      <c r="B46" s="13">
        <v>412126</v>
      </c>
      <c r="C46" s="14">
        <v>0</v>
      </c>
      <c r="D46" s="14"/>
    </row>
    <row r="47" spans="1:4" ht="20.25" customHeight="1">
      <c r="A47" s="15" t="s">
        <v>44</v>
      </c>
      <c r="B47" s="13">
        <v>412127</v>
      </c>
      <c r="C47" s="14">
        <v>0</v>
      </c>
      <c r="D47" s="14"/>
    </row>
    <row r="48" spans="1:4" ht="20.25" customHeight="1">
      <c r="A48" s="15" t="s">
        <v>45</v>
      </c>
      <c r="B48" s="13">
        <v>412128</v>
      </c>
      <c r="C48" s="14">
        <v>5400</v>
      </c>
      <c r="D48" s="14">
        <v>3490</v>
      </c>
    </row>
    <row r="49" spans="1:4" ht="20.25" customHeight="1">
      <c r="A49" s="15" t="s">
        <v>46</v>
      </c>
      <c r="B49" s="13">
        <v>412129</v>
      </c>
      <c r="C49" s="14">
        <v>0</v>
      </c>
      <c r="D49" s="14"/>
    </row>
    <row r="50" spans="1:4" ht="20.25" customHeight="1">
      <c r="A50" s="15" t="s">
        <v>47</v>
      </c>
      <c r="B50" s="13">
        <v>412130</v>
      </c>
      <c r="C50" s="14">
        <v>0</v>
      </c>
      <c r="D50" s="14"/>
    </row>
    <row r="51" spans="1:4" ht="20.25" customHeight="1">
      <c r="A51" s="15" t="s">
        <v>48</v>
      </c>
      <c r="B51" s="13">
        <v>412199</v>
      </c>
      <c r="C51" s="14">
        <v>5000</v>
      </c>
      <c r="D51" s="14">
        <v>1830</v>
      </c>
    </row>
    <row r="52" spans="1:4" ht="20.25" customHeight="1">
      <c r="A52" s="15" t="s">
        <v>49</v>
      </c>
      <c r="B52" s="13">
        <v>412201</v>
      </c>
      <c r="C52" s="14">
        <v>0</v>
      </c>
      <c r="D52" s="14"/>
    </row>
    <row r="53" spans="1:4" ht="20.25" customHeight="1">
      <c r="A53" s="15" t="s">
        <v>50</v>
      </c>
      <c r="B53" s="13">
        <v>412202</v>
      </c>
      <c r="C53" s="14">
        <v>150000</v>
      </c>
      <c r="D53" s="14"/>
    </row>
    <row r="54" spans="1:4" ht="20.25" customHeight="1">
      <c r="A54" s="15" t="s">
        <v>51</v>
      </c>
      <c r="B54" s="13">
        <v>412203</v>
      </c>
      <c r="C54" s="14">
        <v>0</v>
      </c>
      <c r="D54" s="14"/>
    </row>
    <row r="55" spans="1:4" ht="20.25" customHeight="1">
      <c r="A55" s="15" t="s">
        <v>52</v>
      </c>
      <c r="B55" s="13">
        <v>412204</v>
      </c>
      <c r="C55" s="14">
        <v>0</v>
      </c>
      <c r="D55" s="14"/>
    </row>
    <row r="56" spans="1:4" ht="20.25" customHeight="1">
      <c r="A56" s="15" t="s">
        <v>53</v>
      </c>
      <c r="B56" s="13"/>
      <c r="C56" s="14"/>
      <c r="D56" s="14"/>
    </row>
    <row r="57" spans="1:4" ht="20.25" customHeight="1">
      <c r="A57" s="15" t="s">
        <v>54</v>
      </c>
      <c r="B57" s="13">
        <v>412205</v>
      </c>
      <c r="C57" s="14">
        <v>0</v>
      </c>
      <c r="D57" s="14"/>
    </row>
    <row r="58" spans="1:4" ht="20.25" customHeight="1">
      <c r="A58" s="15" t="s">
        <v>55</v>
      </c>
      <c r="B58" s="13">
        <v>412206</v>
      </c>
      <c r="C58" s="14">
        <v>0</v>
      </c>
      <c r="D58" s="14"/>
    </row>
    <row r="59" spans="1:4" ht="20.25" customHeight="1">
      <c r="A59" s="15" t="s">
        <v>56</v>
      </c>
      <c r="B59" s="13">
        <v>412207</v>
      </c>
      <c r="C59" s="14">
        <v>0</v>
      </c>
      <c r="D59" s="14"/>
    </row>
    <row r="60" spans="1:4" ht="20.25" customHeight="1">
      <c r="A60" s="15" t="s">
        <v>57</v>
      </c>
      <c r="B60" s="13">
        <v>412208</v>
      </c>
      <c r="C60" s="14">
        <v>0</v>
      </c>
      <c r="D60" s="14"/>
    </row>
    <row r="61" spans="1:4" ht="20.25" customHeight="1">
      <c r="A61" s="15" t="s">
        <v>58</v>
      </c>
      <c r="B61" s="13">
        <v>412209</v>
      </c>
      <c r="C61" s="14">
        <v>0</v>
      </c>
      <c r="D61" s="14"/>
    </row>
    <row r="62" spans="1:4" ht="20.25" customHeight="1">
      <c r="A62" s="15" t="s">
        <v>59</v>
      </c>
      <c r="B62" s="13">
        <v>412210</v>
      </c>
      <c r="C62" s="14">
        <v>250000</v>
      </c>
      <c r="D62" s="14">
        <v>287847.29</v>
      </c>
    </row>
    <row r="63" spans="1:4" ht="20.25" customHeight="1">
      <c r="A63" s="15" t="s">
        <v>60</v>
      </c>
      <c r="B63" s="13">
        <v>412211</v>
      </c>
      <c r="C63" s="14">
        <v>0</v>
      </c>
      <c r="D63" s="14"/>
    </row>
    <row r="64" spans="1:4" ht="20.25" customHeight="1">
      <c r="A64" s="15" t="s">
        <v>61</v>
      </c>
      <c r="B64" s="13">
        <v>412299</v>
      </c>
      <c r="C64" s="14">
        <v>0</v>
      </c>
      <c r="D64" s="14"/>
    </row>
    <row r="65" spans="1:4" ht="20.25" customHeight="1">
      <c r="A65" s="15" t="s">
        <v>62</v>
      </c>
      <c r="B65" s="13">
        <v>412301</v>
      </c>
      <c r="C65" s="14">
        <v>0</v>
      </c>
      <c r="D65" s="14"/>
    </row>
    <row r="66" spans="1:4" ht="20.25" customHeight="1">
      <c r="A66" s="15" t="s">
        <v>63</v>
      </c>
      <c r="B66" s="13">
        <v>412302</v>
      </c>
      <c r="C66" s="14">
        <v>0</v>
      </c>
      <c r="D66" s="14"/>
    </row>
    <row r="67" spans="1:4" ht="20.25" customHeight="1">
      <c r="A67" s="15" t="s">
        <v>64</v>
      </c>
      <c r="B67" s="13">
        <v>412303</v>
      </c>
      <c r="C67" s="14">
        <v>125000</v>
      </c>
      <c r="D67" s="14">
        <v>85500</v>
      </c>
    </row>
    <row r="68" spans="1:4" ht="20.25" customHeight="1">
      <c r="A68" s="15" t="s">
        <v>65</v>
      </c>
      <c r="B68" s="13"/>
      <c r="C68" s="14"/>
      <c r="D68" s="14"/>
    </row>
    <row r="69" spans="1:4" ht="20.25" customHeight="1">
      <c r="A69" s="15" t="s">
        <v>66</v>
      </c>
      <c r="B69" s="13">
        <v>412304</v>
      </c>
      <c r="C69" s="14">
        <v>33000</v>
      </c>
      <c r="D69" s="14">
        <v>20800</v>
      </c>
    </row>
    <row r="70" spans="1:4" ht="20.25" customHeight="1">
      <c r="A70" s="15" t="s">
        <v>67</v>
      </c>
      <c r="B70" s="13"/>
      <c r="C70" s="14"/>
      <c r="D70" s="14"/>
    </row>
    <row r="71" spans="1:4" ht="20.25" customHeight="1">
      <c r="A71" s="15" t="s">
        <v>68</v>
      </c>
      <c r="B71" s="13">
        <v>412305</v>
      </c>
      <c r="C71" s="14"/>
      <c r="D71" s="14"/>
    </row>
    <row r="72" spans="1:4" ht="20.25" customHeight="1">
      <c r="A72" s="15" t="s">
        <v>69</v>
      </c>
      <c r="B72" s="13">
        <v>412306</v>
      </c>
      <c r="C72" s="14">
        <v>0</v>
      </c>
      <c r="D72" s="14"/>
    </row>
    <row r="73" spans="1:4" ht="20.25" customHeight="1">
      <c r="A73" s="15" t="s">
        <v>70</v>
      </c>
      <c r="B73" s="13">
        <v>412307</v>
      </c>
      <c r="C73" s="14">
        <v>5000</v>
      </c>
      <c r="D73" s="14">
        <v>1480</v>
      </c>
    </row>
    <row r="74" spans="1:4" ht="20.25" customHeight="1">
      <c r="A74" s="15" t="s">
        <v>71</v>
      </c>
      <c r="B74" s="13">
        <v>412308</v>
      </c>
      <c r="C74" s="14">
        <v>1000</v>
      </c>
      <c r="D74" s="14">
        <v>410</v>
      </c>
    </row>
    <row r="75" spans="1:4" ht="20.25" customHeight="1" thickBot="1">
      <c r="A75" s="15" t="s">
        <v>72</v>
      </c>
      <c r="B75" s="13">
        <v>412399</v>
      </c>
      <c r="C75" s="16">
        <v>15000</v>
      </c>
      <c r="D75" s="16">
        <v>18500</v>
      </c>
    </row>
    <row r="76" spans="1:4" ht="20.25" customHeight="1" thickBot="1">
      <c r="A76" s="17" t="s">
        <v>12</v>
      </c>
      <c r="B76" s="18"/>
      <c r="C76" s="26">
        <f>SUM(C16:C75)</f>
        <v>2420400</v>
      </c>
      <c r="D76" s="26">
        <f>SUM(D16:D75)</f>
        <v>1552802.29</v>
      </c>
    </row>
    <row r="77" spans="1:4" ht="20.25" customHeight="1">
      <c r="A77" s="20" t="s">
        <v>73</v>
      </c>
      <c r="B77" s="18">
        <v>413000</v>
      </c>
      <c r="C77" s="16"/>
      <c r="D77" s="16"/>
    </row>
    <row r="78" spans="1:4" ht="20.25" customHeight="1">
      <c r="A78" s="15" t="s">
        <v>74</v>
      </c>
      <c r="B78" s="13">
        <v>413001</v>
      </c>
      <c r="C78" s="14">
        <v>0</v>
      </c>
      <c r="D78" s="14"/>
    </row>
    <row r="79" spans="1:4" ht="20.25" customHeight="1">
      <c r="A79" s="15" t="s">
        <v>75</v>
      </c>
      <c r="B79" s="13">
        <v>413002</v>
      </c>
      <c r="C79" s="14">
        <v>0</v>
      </c>
      <c r="D79" s="14"/>
    </row>
    <row r="80" spans="1:4" ht="20.25" customHeight="1">
      <c r="A80" s="15" t="s">
        <v>76</v>
      </c>
      <c r="B80" s="13">
        <v>413003</v>
      </c>
      <c r="C80" s="14">
        <v>350000</v>
      </c>
      <c r="D80" s="14">
        <v>179421.86</v>
      </c>
    </row>
    <row r="81" spans="1:4" ht="20.25" customHeight="1">
      <c r="A81" s="15" t="s">
        <v>77</v>
      </c>
      <c r="B81" s="13">
        <v>413004</v>
      </c>
      <c r="C81" s="14">
        <v>0</v>
      </c>
      <c r="D81" s="14"/>
    </row>
    <row r="82" spans="1:4" ht="20.25" customHeight="1">
      <c r="A82" s="15" t="s">
        <v>78</v>
      </c>
      <c r="B82" s="13">
        <v>413005</v>
      </c>
      <c r="C82" s="14">
        <v>0</v>
      </c>
      <c r="D82" s="14"/>
    </row>
    <row r="83" spans="1:4" ht="20.25" customHeight="1" thickBot="1">
      <c r="A83" s="15" t="s">
        <v>79</v>
      </c>
      <c r="B83" s="13">
        <v>413999</v>
      </c>
      <c r="C83" s="16">
        <v>0</v>
      </c>
      <c r="D83" s="16"/>
    </row>
    <row r="84" spans="1:4" ht="20.25" customHeight="1" thickBot="1">
      <c r="A84" s="17" t="s">
        <v>12</v>
      </c>
      <c r="B84" s="18"/>
      <c r="C84" s="26">
        <f>SUM(C78:C83)</f>
        <v>350000</v>
      </c>
      <c r="D84" s="26">
        <f>SUM(D78:D83)</f>
        <v>179421.86</v>
      </c>
    </row>
    <row r="85" spans="1:4" ht="20.25" customHeight="1">
      <c r="A85" s="20" t="s">
        <v>80</v>
      </c>
      <c r="B85" s="18">
        <v>414000</v>
      </c>
      <c r="C85" s="16"/>
      <c r="D85" s="16"/>
    </row>
    <row r="86" spans="1:4" ht="20.25" customHeight="1">
      <c r="A86" s="15" t="s">
        <v>81</v>
      </c>
      <c r="B86" s="13">
        <v>414001</v>
      </c>
      <c r="C86" s="14">
        <v>0</v>
      </c>
      <c r="D86" s="14"/>
    </row>
    <row r="87" spans="1:4" ht="20.25" customHeight="1">
      <c r="A87" s="15" t="s">
        <v>82</v>
      </c>
      <c r="B87" s="13">
        <v>414002</v>
      </c>
      <c r="C87" s="14">
        <v>0</v>
      </c>
      <c r="D87" s="14"/>
    </row>
    <row r="88" spans="1:4" ht="20.25" customHeight="1">
      <c r="A88" s="15" t="s">
        <v>83</v>
      </c>
      <c r="B88" s="13">
        <v>414003</v>
      </c>
      <c r="C88" s="14">
        <v>0</v>
      </c>
      <c r="D88" s="14"/>
    </row>
    <row r="89" spans="1:4" ht="20.25" customHeight="1">
      <c r="A89" s="15" t="s">
        <v>84</v>
      </c>
      <c r="B89" s="13">
        <v>414004</v>
      </c>
      <c r="C89" s="14">
        <v>0</v>
      </c>
      <c r="D89" s="14"/>
    </row>
    <row r="90" spans="1:4" ht="20.25" customHeight="1">
      <c r="A90" s="15" t="s">
        <v>85</v>
      </c>
      <c r="B90" s="13"/>
      <c r="C90" s="14"/>
      <c r="D90" s="14"/>
    </row>
    <row r="91" spans="1:4" ht="20.25" customHeight="1">
      <c r="A91" s="15" t="s">
        <v>86</v>
      </c>
      <c r="B91" s="13">
        <v>414005</v>
      </c>
      <c r="C91" s="14">
        <v>0</v>
      </c>
      <c r="D91" s="14"/>
    </row>
    <row r="92" spans="1:4" ht="20.25" customHeight="1">
      <c r="A92" s="15" t="s">
        <v>87</v>
      </c>
      <c r="B92" s="13">
        <v>414006</v>
      </c>
      <c r="C92" s="14">
        <v>0</v>
      </c>
      <c r="D92" s="14"/>
    </row>
    <row r="93" spans="1:4" ht="20.25" customHeight="1" thickBot="1">
      <c r="A93" s="15" t="s">
        <v>88</v>
      </c>
      <c r="B93" s="13">
        <v>414999</v>
      </c>
      <c r="C93" s="16">
        <v>0</v>
      </c>
      <c r="D93" s="14"/>
    </row>
    <row r="94" spans="1:4" ht="20.25" customHeight="1" thickBot="1">
      <c r="A94" s="17" t="s">
        <v>12</v>
      </c>
      <c r="B94" s="18"/>
      <c r="C94" s="19">
        <f>SUM(C86:C93)</f>
        <v>0</v>
      </c>
      <c r="D94" s="19">
        <f>SUM(D86:D93)</f>
        <v>0</v>
      </c>
    </row>
    <row r="95" spans="1:4" ht="20.25" customHeight="1">
      <c r="A95" s="20" t="s">
        <v>89</v>
      </c>
      <c r="B95" s="18">
        <v>415000</v>
      </c>
      <c r="C95" s="16"/>
      <c r="D95" s="16"/>
    </row>
    <row r="96" spans="1:4" ht="20.25" customHeight="1">
      <c r="A96" s="15" t="s">
        <v>90</v>
      </c>
      <c r="B96" s="13">
        <v>415001</v>
      </c>
      <c r="C96" s="14">
        <v>0</v>
      </c>
      <c r="D96" s="14">
        <f>0+0</f>
        <v>0</v>
      </c>
    </row>
    <row r="97" spans="1:4" ht="20.25" customHeight="1">
      <c r="A97" s="15" t="s">
        <v>91</v>
      </c>
      <c r="B97" s="13">
        <v>415002</v>
      </c>
      <c r="C97" s="14">
        <v>0</v>
      </c>
      <c r="D97" s="14">
        <f>0+0</f>
        <v>0</v>
      </c>
    </row>
    <row r="98" spans="1:4" ht="20.25" customHeight="1">
      <c r="A98" s="15" t="s">
        <v>92</v>
      </c>
      <c r="B98" s="13">
        <v>415003</v>
      </c>
      <c r="C98" s="14">
        <v>0</v>
      </c>
      <c r="D98" s="14">
        <f>0+0</f>
        <v>0</v>
      </c>
    </row>
    <row r="99" spans="1:4" ht="20.25" customHeight="1">
      <c r="A99" s="15" t="s">
        <v>93</v>
      </c>
      <c r="B99" s="13">
        <v>415004</v>
      </c>
      <c r="C99" s="14">
        <v>200000</v>
      </c>
      <c r="D99" s="14">
        <v>13000</v>
      </c>
    </row>
    <row r="100" spans="1:4" ht="20.25" customHeight="1">
      <c r="A100" s="15" t="s">
        <v>94</v>
      </c>
      <c r="B100" s="13">
        <v>415005</v>
      </c>
      <c r="C100" s="14">
        <v>0</v>
      </c>
      <c r="D100" s="14">
        <v>0</v>
      </c>
    </row>
    <row r="101" spans="1:4" ht="20.25" customHeight="1">
      <c r="A101" s="15" t="s">
        <v>95</v>
      </c>
      <c r="B101" s="13">
        <v>415006</v>
      </c>
      <c r="C101" s="14">
        <v>0</v>
      </c>
      <c r="D101" s="14">
        <f>0+0</f>
        <v>0</v>
      </c>
    </row>
    <row r="102" spans="1:4" ht="20.25" customHeight="1">
      <c r="A102" s="15" t="s">
        <v>96</v>
      </c>
      <c r="B102" s="13">
        <v>415007</v>
      </c>
      <c r="C102" s="14">
        <v>0</v>
      </c>
      <c r="D102" s="14">
        <f>0+0</f>
        <v>0</v>
      </c>
    </row>
    <row r="103" spans="1:4" ht="20.25" customHeight="1">
      <c r="A103" s="15" t="s">
        <v>97</v>
      </c>
      <c r="B103" s="13">
        <v>415008</v>
      </c>
      <c r="C103" s="14">
        <v>0</v>
      </c>
      <c r="D103" s="14">
        <f>0+0</f>
        <v>0</v>
      </c>
    </row>
    <row r="104" spans="1:4" ht="20.25" customHeight="1" thickBot="1">
      <c r="A104" s="15" t="s">
        <v>98</v>
      </c>
      <c r="B104" s="13">
        <v>415999</v>
      </c>
      <c r="C104" s="16">
        <v>350000</v>
      </c>
      <c r="D104" s="16">
        <v>393350</v>
      </c>
    </row>
    <row r="105" spans="1:4" ht="20.25" customHeight="1" thickBot="1">
      <c r="A105" s="17" t="s">
        <v>12</v>
      </c>
      <c r="B105" s="18"/>
      <c r="C105" s="26">
        <f>SUM(C96:C104)</f>
        <v>550000</v>
      </c>
      <c r="D105" s="26">
        <f>SUM(D96:D104)</f>
        <v>406350</v>
      </c>
    </row>
    <row r="106" spans="1:4" ht="20.25" customHeight="1">
      <c r="A106" s="20" t="s">
        <v>99</v>
      </c>
      <c r="B106" s="18">
        <v>416000</v>
      </c>
      <c r="C106" s="16"/>
      <c r="D106" s="16"/>
    </row>
    <row r="107" spans="1:4" ht="20.25" customHeight="1">
      <c r="A107" s="15" t="s">
        <v>100</v>
      </c>
      <c r="B107" s="13">
        <v>416001</v>
      </c>
      <c r="C107" s="14">
        <v>0</v>
      </c>
      <c r="D107" s="14">
        <f>0+0</f>
        <v>0</v>
      </c>
    </row>
    <row r="108" spans="1:4" ht="20.25" customHeight="1" thickBot="1">
      <c r="A108" s="15" t="s">
        <v>101</v>
      </c>
      <c r="B108" s="13">
        <v>416999</v>
      </c>
      <c r="C108" s="16">
        <v>0</v>
      </c>
      <c r="D108" s="16">
        <f>0+0</f>
        <v>0</v>
      </c>
    </row>
    <row r="109" spans="1:4" ht="20.25" customHeight="1" thickBot="1">
      <c r="A109" s="17" t="s">
        <v>12</v>
      </c>
      <c r="B109" s="18"/>
      <c r="C109" s="19">
        <f>SUM(C107:C108)</f>
        <v>0</v>
      </c>
      <c r="D109" s="19">
        <f>SUM(D107:D108)</f>
        <v>0</v>
      </c>
    </row>
    <row r="110" spans="1:4" ht="20.25" customHeight="1">
      <c r="A110" s="20" t="s">
        <v>102</v>
      </c>
      <c r="B110" s="18">
        <v>420000</v>
      </c>
      <c r="C110" s="16"/>
      <c r="D110" s="16"/>
    </row>
    <row r="111" spans="1:4" ht="20.25" customHeight="1">
      <c r="A111" s="12" t="s">
        <v>103</v>
      </c>
      <c r="B111" s="13">
        <v>421000</v>
      </c>
      <c r="C111" s="14"/>
      <c r="D111" s="14"/>
    </row>
    <row r="112" spans="1:4" ht="20.25" customHeight="1">
      <c r="A112" s="15" t="s">
        <v>104</v>
      </c>
      <c r="B112" s="13">
        <v>421001</v>
      </c>
      <c r="C112" s="14">
        <v>1020000</v>
      </c>
      <c r="D112" s="14">
        <v>508312.16</v>
      </c>
    </row>
    <row r="113" spans="1:4" ht="20.25" customHeight="1">
      <c r="A113" s="15" t="s">
        <v>106</v>
      </c>
      <c r="B113" s="13">
        <v>421002</v>
      </c>
      <c r="C113" s="14">
        <v>9500000</v>
      </c>
      <c r="D113" s="14">
        <v>8050421.29</v>
      </c>
    </row>
    <row r="114" spans="1:4" ht="20.25" customHeight="1">
      <c r="A114" s="15" t="s">
        <v>105</v>
      </c>
      <c r="B114" s="13">
        <v>421003</v>
      </c>
      <c r="C114" s="14">
        <v>0</v>
      </c>
      <c r="D114" s="14">
        <v>0</v>
      </c>
    </row>
    <row r="115" spans="1:4" ht="20.25" customHeight="1">
      <c r="A115" s="15" t="s">
        <v>107</v>
      </c>
      <c r="B115" s="13">
        <v>421004</v>
      </c>
      <c r="C115" s="14">
        <v>5000000</v>
      </c>
      <c r="D115" s="14">
        <v>4133260.61</v>
      </c>
    </row>
    <row r="116" spans="1:4" ht="20.25" customHeight="1">
      <c r="A116" s="15" t="s">
        <v>108</v>
      </c>
      <c r="B116" s="13">
        <v>421005</v>
      </c>
      <c r="C116" s="14">
        <v>200000</v>
      </c>
      <c r="D116" s="14">
        <v>140675.2</v>
      </c>
    </row>
    <row r="117" spans="1:4" ht="20.25" customHeight="1">
      <c r="A117" s="15" t="s">
        <v>109</v>
      </c>
      <c r="B117" s="13">
        <v>421006</v>
      </c>
      <c r="C117" s="14">
        <v>2500000</v>
      </c>
      <c r="D117" s="14">
        <v>0</v>
      </c>
    </row>
    <row r="118" spans="1:4" ht="20.25" customHeight="1">
      <c r="A118" s="15" t="s">
        <v>110</v>
      </c>
      <c r="B118" s="13">
        <v>421007</v>
      </c>
      <c r="C118" s="14">
        <v>6600000</v>
      </c>
      <c r="D118" s="14">
        <v>7902615.99</v>
      </c>
    </row>
    <row r="119" spans="1:4" ht="20.25" customHeight="1">
      <c r="A119" s="15" t="s">
        <v>111</v>
      </c>
      <c r="B119" s="13">
        <v>421008</v>
      </c>
      <c r="C119" s="14">
        <v>0</v>
      </c>
      <c r="D119" s="14"/>
    </row>
    <row r="120" spans="1:4" ht="20.25" customHeight="1">
      <c r="A120" s="15" t="s">
        <v>112</v>
      </c>
      <c r="B120" s="13">
        <v>421009</v>
      </c>
      <c r="C120" s="14">
        <v>0</v>
      </c>
      <c r="D120" s="14"/>
    </row>
    <row r="121" spans="1:4" ht="20.25" customHeight="1">
      <c r="A121" s="15" t="s">
        <v>113</v>
      </c>
      <c r="B121" s="13">
        <v>421010</v>
      </c>
      <c r="C121" s="14">
        <v>0</v>
      </c>
      <c r="D121" s="14"/>
    </row>
    <row r="122" spans="1:4" ht="20.25" customHeight="1">
      <c r="A122" s="15" t="s">
        <v>114</v>
      </c>
      <c r="B122" s="13">
        <v>421011</v>
      </c>
      <c r="C122" s="14">
        <v>0</v>
      </c>
      <c r="D122" s="14"/>
    </row>
    <row r="123" spans="1:4" ht="20.25" customHeight="1">
      <c r="A123" s="15" t="s">
        <v>115</v>
      </c>
      <c r="B123" s="13">
        <v>421012</v>
      </c>
      <c r="C123" s="14">
        <v>240000</v>
      </c>
      <c r="D123" s="14">
        <v>131512.74</v>
      </c>
    </row>
    <row r="124" spans="1:4" ht="20.25" customHeight="1">
      <c r="A124" s="15" t="s">
        <v>116</v>
      </c>
      <c r="B124" s="13">
        <v>421013</v>
      </c>
      <c r="C124" s="14">
        <v>100000</v>
      </c>
      <c r="D124" s="14">
        <v>224650.92</v>
      </c>
    </row>
    <row r="125" spans="1:4" ht="20.25" customHeight="1">
      <c r="A125" s="15" t="s">
        <v>117</v>
      </c>
      <c r="B125" s="13">
        <v>421014</v>
      </c>
      <c r="C125" s="14">
        <v>0</v>
      </c>
      <c r="D125" s="14"/>
    </row>
    <row r="126" spans="1:4" ht="20.25" customHeight="1">
      <c r="A126" s="15" t="s">
        <v>118</v>
      </c>
      <c r="B126" s="13">
        <v>421015</v>
      </c>
      <c r="C126" s="14">
        <v>10400000</v>
      </c>
      <c r="D126" s="14">
        <v>8265644</v>
      </c>
    </row>
    <row r="127" spans="1:4" ht="20.25" customHeight="1">
      <c r="A127" s="15" t="s">
        <v>119</v>
      </c>
      <c r="B127" s="13"/>
      <c r="C127" s="14"/>
      <c r="D127" s="14"/>
    </row>
    <row r="128" spans="1:4" ht="20.25" customHeight="1">
      <c r="A128" s="15" t="s">
        <v>120</v>
      </c>
      <c r="B128" s="13">
        <v>421016</v>
      </c>
      <c r="C128" s="14">
        <v>0</v>
      </c>
      <c r="D128" s="14"/>
    </row>
    <row r="129" spans="1:4" ht="20.25" customHeight="1">
      <c r="A129" s="15" t="s">
        <v>121</v>
      </c>
      <c r="B129" s="13">
        <v>421017</v>
      </c>
      <c r="C129" s="14">
        <v>0</v>
      </c>
      <c r="D129" s="14"/>
    </row>
    <row r="130" spans="1:4" ht="20.25" customHeight="1" thickBot="1">
      <c r="A130" s="15" t="s">
        <v>122</v>
      </c>
      <c r="B130" s="13">
        <v>421999</v>
      </c>
      <c r="C130" s="16">
        <v>10000</v>
      </c>
      <c r="D130" s="16"/>
    </row>
    <row r="131" spans="1:4" ht="20.25" customHeight="1" thickBot="1">
      <c r="A131" s="17" t="s">
        <v>12</v>
      </c>
      <c r="B131" s="18"/>
      <c r="C131" s="26">
        <f>SUM(C112:C130)</f>
        <v>35570000</v>
      </c>
      <c r="D131" s="26">
        <f>SUM(D112:D130)</f>
        <v>29357092.91</v>
      </c>
    </row>
    <row r="132" spans="1:4" ht="20.25" customHeight="1">
      <c r="A132" s="20" t="s">
        <v>123</v>
      </c>
      <c r="B132" s="18">
        <v>430000</v>
      </c>
      <c r="C132" s="16"/>
      <c r="D132" s="16"/>
    </row>
    <row r="133" spans="1:4" ht="20.25" customHeight="1">
      <c r="A133" s="12" t="s">
        <v>124</v>
      </c>
      <c r="B133" s="13">
        <v>431000</v>
      </c>
      <c r="C133" s="14"/>
      <c r="D133" s="14"/>
    </row>
    <row r="134" spans="1:4" ht="20.25" customHeight="1">
      <c r="A134" s="15" t="s">
        <v>125</v>
      </c>
      <c r="B134" s="13">
        <v>431001</v>
      </c>
      <c r="C134" s="14">
        <v>0</v>
      </c>
      <c r="D134" s="14">
        <f>0+0</f>
        <v>0</v>
      </c>
    </row>
    <row r="135" spans="1:4" ht="20.25" customHeight="1">
      <c r="A135" s="15" t="s">
        <v>126</v>
      </c>
      <c r="B135" s="13">
        <v>431002</v>
      </c>
      <c r="C135" s="14">
        <v>37539600</v>
      </c>
      <c r="D135" s="14">
        <v>24158642</v>
      </c>
    </row>
    <row r="136" spans="1:4" ht="20.25" customHeight="1" thickBot="1">
      <c r="A136" s="15" t="s">
        <v>127</v>
      </c>
      <c r="B136" s="13"/>
      <c r="C136" s="16"/>
      <c r="D136" s="16"/>
    </row>
    <row r="137" spans="1:4" ht="20.25" customHeight="1" thickBot="1">
      <c r="A137" s="17" t="s">
        <v>12</v>
      </c>
      <c r="B137" s="18"/>
      <c r="C137" s="26">
        <f>SUM(C134:C136)</f>
        <v>37539600</v>
      </c>
      <c r="D137" s="26">
        <f>SUM(D134:D136)</f>
        <v>24158642</v>
      </c>
    </row>
    <row r="138" spans="1:4" ht="20.25" customHeight="1">
      <c r="A138" s="20" t="s">
        <v>128</v>
      </c>
      <c r="B138" s="18">
        <v>440000</v>
      </c>
      <c r="C138" s="16"/>
      <c r="D138" s="16"/>
    </row>
    <row r="139" spans="1:4" ht="20.25" customHeight="1">
      <c r="A139" s="12" t="s">
        <v>129</v>
      </c>
      <c r="B139" s="13">
        <v>441000</v>
      </c>
      <c r="C139" s="14"/>
      <c r="D139" s="14"/>
    </row>
    <row r="140" spans="1:4" ht="20.25" customHeight="1">
      <c r="A140" s="15" t="s">
        <v>130</v>
      </c>
      <c r="B140" s="13">
        <v>441001</v>
      </c>
      <c r="C140" s="14">
        <v>0</v>
      </c>
      <c r="D140" s="14">
        <v>0</v>
      </c>
    </row>
    <row r="141" spans="1:4" ht="20.25" customHeight="1">
      <c r="A141" s="15" t="s">
        <v>131</v>
      </c>
      <c r="B141" s="13"/>
      <c r="C141" s="14"/>
      <c r="D141" s="14"/>
    </row>
    <row r="142" spans="1:4" ht="20.25" customHeight="1">
      <c r="A142" s="15" t="s">
        <v>132</v>
      </c>
      <c r="B142" s="13">
        <v>441002</v>
      </c>
      <c r="C142" s="16">
        <v>0</v>
      </c>
      <c r="D142" s="16"/>
    </row>
    <row r="143" spans="1:4" ht="20.25" customHeight="1">
      <c r="A143" s="27" t="s">
        <v>139</v>
      </c>
      <c r="B143" s="13"/>
      <c r="C143" s="16"/>
      <c r="D143" s="16"/>
    </row>
    <row r="144" spans="1:4" ht="20.25" customHeight="1" thickBot="1">
      <c r="A144" s="27" t="s">
        <v>140</v>
      </c>
      <c r="B144" s="13"/>
      <c r="C144" s="16"/>
      <c r="D144" s="16">
        <v>1000000</v>
      </c>
    </row>
    <row r="145" spans="1:4" ht="20.25" customHeight="1">
      <c r="A145" s="17" t="s">
        <v>12</v>
      </c>
      <c r="B145" s="18"/>
      <c r="C145" s="22">
        <f>SUM(C140:C142)</f>
        <v>0</v>
      </c>
      <c r="D145" s="22">
        <f>SUM(D140:D144)</f>
        <v>1000000</v>
      </c>
    </row>
    <row r="146" spans="1:4" ht="20.25" customHeight="1" thickBot="1">
      <c r="A146" s="24" t="s">
        <v>138</v>
      </c>
      <c r="B146" s="23"/>
      <c r="C146" s="25">
        <f>C14+C76+C84+C94+C105+C109+C131+C137+C145</f>
        <v>86670000</v>
      </c>
      <c r="D146" s="25">
        <f>D14+D76+D84+D94+D105+D109+D131+D137+D145</f>
        <v>65152421.56</v>
      </c>
    </row>
    <row r="147" spans="1:4" ht="20.25" customHeight="1" thickTop="1">
      <c r="A147" s="7"/>
      <c r="B147" s="5"/>
      <c r="C147" s="6"/>
      <c r="D147" s="6"/>
    </row>
    <row r="148" spans="1:4" ht="20.25" customHeight="1">
      <c r="A148" s="7"/>
      <c r="B148" s="5"/>
      <c r="C148" s="6"/>
      <c r="D148" s="6"/>
    </row>
    <row r="149" spans="1:4" ht="20.25" customHeight="1">
      <c r="A149" s="7"/>
      <c r="B149" s="5"/>
      <c r="C149" s="6"/>
      <c r="D149" s="6"/>
    </row>
    <row r="150" spans="1:4" ht="20.25" customHeight="1">
      <c r="A150" s="7"/>
      <c r="B150" s="5"/>
      <c r="C150" s="6"/>
      <c r="D150" s="6"/>
    </row>
    <row r="151" spans="1:4" ht="20.25" customHeight="1">
      <c r="A151" s="7"/>
      <c r="B151" s="5"/>
      <c r="C151" s="6"/>
      <c r="D151" s="6"/>
    </row>
    <row r="152" spans="1:4" ht="21" customHeight="1">
      <c r="A152" s="7"/>
      <c r="B152" s="5"/>
      <c r="C152" s="6"/>
      <c r="D152" s="6"/>
    </row>
    <row r="153" spans="1:4" ht="21" customHeight="1">
      <c r="A153" s="7"/>
      <c r="B153" s="5"/>
      <c r="C153" s="6"/>
      <c r="D153" s="6"/>
    </row>
    <row r="154" spans="1:4" ht="21" customHeight="1">
      <c r="A154" s="7"/>
      <c r="B154" s="5"/>
      <c r="C154" s="6"/>
      <c r="D154" s="6"/>
    </row>
    <row r="160" ht="20.25" customHeight="1"/>
  </sheetData>
  <sheetProtection/>
  <mergeCells count="3">
    <mergeCell ref="A1:C1"/>
    <mergeCell ref="A2:D2"/>
    <mergeCell ref="A3:D3"/>
  </mergeCells>
  <printOptions/>
  <pageMargins left="0.49" right="0.32" top="0.25" bottom="0.18" header="0.2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</dc:creator>
  <cp:keywords/>
  <dc:description/>
  <cp:lastModifiedBy>Corporate Edition</cp:lastModifiedBy>
  <cp:lastPrinted>2018-07-04T09:23:18Z</cp:lastPrinted>
  <dcterms:created xsi:type="dcterms:W3CDTF">2015-06-10T08:09:28Z</dcterms:created>
  <dcterms:modified xsi:type="dcterms:W3CDTF">2018-07-13T06:11:45Z</dcterms:modified>
  <cp:category/>
  <cp:version/>
  <cp:contentType/>
  <cp:contentStatus/>
</cp:coreProperties>
</file>