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75" windowHeight="5205" tabRatio="776" activeTab="0"/>
  </bookViews>
  <sheets>
    <sheet name="กย.56  หลังปิดบัญชี " sheetId="1" r:id="rId1"/>
    <sheet name="กย.56  ก่อนปิดบัญชี" sheetId="2" r:id="rId2"/>
    <sheet name="กย.56 " sheetId="3" r:id="rId3"/>
    <sheet name="สค.56 " sheetId="4" r:id="rId4"/>
    <sheet name="กค.56" sheetId="5" r:id="rId5"/>
    <sheet name="มิย.56" sheetId="6" r:id="rId6"/>
    <sheet name="พค.56 " sheetId="7" r:id="rId7"/>
    <sheet name="เมย.56" sheetId="8" r:id="rId8"/>
    <sheet name="มีค.56 " sheetId="9" r:id="rId9"/>
    <sheet name="กพ.56" sheetId="10" r:id="rId10"/>
    <sheet name="มค.55 " sheetId="11" r:id="rId11"/>
    <sheet name="ธค.55" sheetId="12" r:id="rId12"/>
    <sheet name="1-21 ธค.55  " sheetId="13" r:id="rId13"/>
    <sheet name="พย.55  " sheetId="14" r:id="rId14"/>
    <sheet name="ตค.55 " sheetId="15" r:id="rId15"/>
    <sheet name="แบบฟอร์ม" sheetId="16" r:id="rId16"/>
    <sheet name="หมายเหตุ 2" sheetId="17" r:id="rId17"/>
    <sheet name="หมายเหตุ1" sheetId="18" r:id="rId18"/>
    <sheet name="หมายเหตุ 1 (รายจ่ายค้างจ่าย)" sheetId="19" r:id="rId19"/>
    <sheet name="หมายเหตุ 1 (เงินรับฝาก)" sheetId="20" r:id="rId20"/>
    <sheet name="หมายเหตุ สำรองรายรับ" sheetId="21" r:id="rId21"/>
    <sheet name="Sheet1" sheetId="22" r:id="rId22"/>
  </sheets>
  <definedNames/>
  <calcPr fullCalcOnLoad="1"/>
</workbook>
</file>

<file path=xl/sharedStrings.xml><?xml version="1.0" encoding="utf-8"?>
<sst xmlns="http://schemas.openxmlformats.org/spreadsheetml/2006/main" count="1527" uniqueCount="180">
  <si>
    <t>รายการ</t>
  </si>
  <si>
    <t>รหัสบัญชี</t>
  </si>
  <si>
    <t>เดบิท</t>
  </si>
  <si>
    <t>เครดิต</t>
  </si>
  <si>
    <t>เงินสด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</si>
  <si>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</si>
  <si>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</si>
  <si>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</si>
  <si>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</si>
  <si>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</si>
  <si>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</si>
  <si>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</si>
  <si>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</si>
  <si>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</si>
  <si>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รายจ่ายค้างจ่าย</t>
  </si>
  <si>
    <t>เงินสะสม</t>
  </si>
  <si>
    <t>ลูกหนี้เงินยืมเงินงบประมาณ</t>
  </si>
  <si>
    <t>เงินฝาก ธ.กรุงไทย - ออมทรัพย์  815-1-31143-6</t>
  </si>
  <si>
    <t>ลูกหนี้เงินยืมเงินสะสม</t>
  </si>
  <si>
    <t>บัญชีเงินรับฝาก</t>
  </si>
  <si>
    <t>เงินประกันสัญญา</t>
  </si>
  <si>
    <t>ภาษีหัก  ณ  ที่จ่าย</t>
  </si>
  <si>
    <t>ค่าใช้จ่าย  5%</t>
  </si>
  <si>
    <t>ส่วนลด  6%</t>
  </si>
  <si>
    <t>=</t>
  </si>
  <si>
    <t>รายได้ค้างรับ (ลูกหนี้ภาษี)</t>
  </si>
  <si>
    <t>หมายเหตุ  1  ประกอบงบการเงิน ณ  31 กันยายน 2547</t>
  </si>
  <si>
    <t>(1)  เงินรายได้ประเภทภาษีมูลค่าเพิ่ม ภาษีสุรา และภาษีสรรพสามิต</t>
  </si>
  <si>
    <t xml:space="preserve">ให้แก่ องค์กรปกครองส่วนท้องถิ่น ตามประกาศ คณะกรรมการ </t>
  </si>
  <si>
    <t>การกระจายอำนาจให้แก่ องค์กรปกครองส่วนท้องถิ่น</t>
  </si>
  <si>
    <t>รวมทั้งสิ้น</t>
  </si>
  <si>
    <t>987,813.94</t>
  </si>
  <si>
    <t>ยอดบัญชีสำรองเงินรายรับ  ประกอบด้วย</t>
  </si>
  <si>
    <t>(บาท)</t>
  </si>
  <si>
    <t>เงินทุนสำรองเงินสะสม</t>
  </si>
  <si>
    <t xml:space="preserve">เงินฝาก ธ.กรุงไทย - กระแสรายวัน 815-6-01831-1 </t>
  </si>
  <si>
    <t>เงินรับฝาก - เงินทุนโครงการเศรษฐกิจชุมชน อบต.ชะมาย บัญชี 2</t>
  </si>
  <si>
    <t>(นางสุนีย์  เทพคง)</t>
  </si>
  <si>
    <t>บัญชีรายจ่ายค้างจ่าย</t>
  </si>
  <si>
    <t>รายจ่ายเกี่ยวเนื่องกับการปฏิบัติการที่ไม่เข้าลักษณะรายจ่ายหมวดอื่นๆ</t>
  </si>
  <si>
    <t>เงินอุดหนุนทั่วไป (เงินยืมเบี้ยยังชีพผู้สูงอายุตามนโยบายเร่งด่วนของรัฐบาล)</t>
  </si>
  <si>
    <t>เงินรับฝาก - ค่าธรรมเนียมตรวจแบบแปลน  10%</t>
  </si>
  <si>
    <t>หมายเหตุ  1  ประกอบงบทดลอง 31  ธันวาคม  2553</t>
  </si>
  <si>
    <t>เงินรับฝาก-ค่าขายแบบ(โครงการไทยเข้มแข็ง)</t>
  </si>
  <si>
    <t>110100</t>
  </si>
  <si>
    <t>110201</t>
  </si>
  <si>
    <t>110203</t>
  </si>
  <si>
    <t>110202</t>
  </si>
  <si>
    <t>110605</t>
  </si>
  <si>
    <t>110606</t>
  </si>
  <si>
    <t>522000</t>
  </si>
  <si>
    <t>531000</t>
  </si>
  <si>
    <t>532000</t>
  </si>
  <si>
    <t>533000</t>
  </si>
  <si>
    <t>534000</t>
  </si>
  <si>
    <t>541000</t>
  </si>
  <si>
    <t>542000</t>
  </si>
  <si>
    <t>ฎีกาค้างจ่าย</t>
  </si>
  <si>
    <t>210403</t>
  </si>
  <si>
    <t>210402</t>
  </si>
  <si>
    <t>รายจ่ายผลัดส่งใบสำคัญ</t>
  </si>
  <si>
    <t>210200</t>
  </si>
  <si>
    <t>230199</t>
  </si>
  <si>
    <t>310000</t>
  </si>
  <si>
    <t>หมายเหตุ  1  ประกอบงบทดลอง 30  พฤศจิกายน  2553</t>
  </si>
  <si>
    <t>เงินรับฝาก - ค่าขายแบบ(โครงการไทยเข้มแข็ง)</t>
  </si>
  <si>
    <t xml:space="preserve">งบทดลอง </t>
  </si>
  <si>
    <t xml:space="preserve">เงินฝาก ธ.กรุงไทย - โครงการเศรษฐกิจชุมชน </t>
  </si>
  <si>
    <t>เงินฝาก ธ.ออมสิน -ประจำ 036022000730-4</t>
  </si>
  <si>
    <t>เงินฝาก-ประจำ                       - ธกส  115-401670-6</t>
  </si>
  <si>
    <t>511000</t>
  </si>
  <si>
    <t>เงินรับฝาก(หมายเหตุ 1)</t>
  </si>
  <si>
    <t>(นายสุทธิพร   รสมาลี)</t>
  </si>
  <si>
    <t>เงินฝาก  ออมทรัพย์                - ธกส  115-281725-1</t>
  </si>
  <si>
    <t>หมายเหตุ  1  ประกอบงบทดลอง 31  มกราคม  2554</t>
  </si>
  <si>
    <t>เงินรับฝาก - ค่าขายแบบ (โครงการไทยเข้มแข็ง)</t>
  </si>
  <si>
    <t>หมายเหตุ  1  ประกอบงบทดลอง  28  กุมภาพันธ์  2554</t>
  </si>
  <si>
    <t>เงินรับฝาก - เงินทุนโครงการเศรษฐกิจ อบต.ชะมาย</t>
  </si>
  <si>
    <t>เงินรับฝาก - เงินทุนโครงการเศรษฐกิจชุมชน</t>
  </si>
  <si>
    <t>หมายเหตุ  1  ประกอบงบทดลอง 29  เมษายน  2554</t>
  </si>
  <si>
    <t>เงินรับฝาก - ค่าขายแบบ</t>
  </si>
  <si>
    <t>หมายเหตุ  1  ประกอบงบทดลอง 31  พฤษภาคม  2554</t>
  </si>
  <si>
    <t>หมายเหตุ  1  ประกอบงบทดลอง 30  มิถุนายน  2554</t>
  </si>
  <si>
    <t>หมายเหตุ  1  ประกอบงบทดลอง 31  กรกฎาคม  2554</t>
  </si>
  <si>
    <t>หมายเหตุ  1  ประกอบงบทดลอง 31  สิงหาคม  2554</t>
  </si>
  <si>
    <t>หมายเหตุ  1  ประกอบงบทดลอง 30  กันยายน  2554</t>
  </si>
  <si>
    <t>110300</t>
  </si>
  <si>
    <t>ลูกหนี้ภาษีโรงเรือนและที่ดิน</t>
  </si>
  <si>
    <t>110601</t>
  </si>
  <si>
    <t>ลูกหนี้ภาษีบำรุงท้องที่</t>
  </si>
  <si>
    <t>ลูกหนี้ภาษีป้าย</t>
  </si>
  <si>
    <t>ภาษีโรงเรือนและที่ดิน</t>
  </si>
  <si>
    <t>ภาษีบำรุงท้องที่</t>
  </si>
  <si>
    <t>ภาษีป้าย</t>
  </si>
  <si>
    <t>110603</t>
  </si>
  <si>
    <t>320000</t>
  </si>
  <si>
    <t>110602</t>
  </si>
  <si>
    <t>เงินเดือน(ฝ่ายการเมือง)</t>
  </si>
  <si>
    <t>เงินเดือน(ฝ่ายประจำ)</t>
  </si>
  <si>
    <t>521000</t>
  </si>
  <si>
    <t>561000</t>
  </si>
  <si>
    <t>รวม</t>
  </si>
  <si>
    <t>เทศบาลตำบลชะมาย</t>
  </si>
  <si>
    <t>ณ วันที่                                   2554</t>
  </si>
  <si>
    <t>411001</t>
  </si>
  <si>
    <t>411002</t>
  </si>
  <si>
    <t>411003</t>
  </si>
  <si>
    <t>ผู้อำนวยการกองคลัง</t>
  </si>
  <si>
    <t>ปลัดเทศบาล  ปฏิบัติหน้าที่</t>
  </si>
  <si>
    <t>นายกเทศมนตรีตำบลชะมาย</t>
  </si>
  <si>
    <t xml:space="preserve">                                 ทต.ชะมาย บัญชี 2(ออมทรัพย์)</t>
  </si>
  <si>
    <t>รายจ่ายค้างจ่าย (หมายเหตุ 1)</t>
  </si>
  <si>
    <t>ภาษีหัก ณ ที่จ่าย</t>
  </si>
  <si>
    <t>ค่าใช้จ่าย 5%</t>
  </si>
  <si>
    <t>ส่วนลด 6%</t>
  </si>
  <si>
    <t>เงินรับฝากค่าธรรมเนียมตรวจแบบแปลน 10%</t>
  </si>
  <si>
    <t>เงินเดือน</t>
  </si>
  <si>
    <t>ค่าจ้างประจำ</t>
  </si>
  <si>
    <t>ค่าจ้างชั่วคราว</t>
  </si>
  <si>
    <t>520000</t>
  </si>
  <si>
    <t>220400</t>
  </si>
  <si>
    <t>220600</t>
  </si>
  <si>
    <t>เงินรับฝาก -เงินทุนโครงการเศรษฐกิจชุมชน</t>
  </si>
  <si>
    <t>เงินรับฝาก -เงินประกันสัญญา</t>
  </si>
  <si>
    <t>เงินรับฝาก -ภาษีหัก ณ ที่จ่าย</t>
  </si>
  <si>
    <t xml:space="preserve">รายรับ </t>
  </si>
  <si>
    <t>230109</t>
  </si>
  <si>
    <t>230102</t>
  </si>
  <si>
    <t>230106</t>
  </si>
  <si>
    <t xml:space="preserve">                    </t>
  </si>
  <si>
    <t>เงินรับฝาก -ค่าใช้จ่ายในการจัดเก็บภาษีบำรุงท้องที่ 5%</t>
  </si>
  <si>
    <t>ปลัดเทศบาลตำบลชะมาย</t>
  </si>
  <si>
    <t>(นายประพัฒน์  รักษ์ศรีทอง)</t>
  </si>
  <si>
    <t>เงินฝาก-ประจำ                       - ธกส  30115-401670-6</t>
  </si>
  <si>
    <t>เงินฝาก  ออมทรัพย์                - ธกส  01115-281725-1</t>
  </si>
  <si>
    <t>ณ วันที่  31 ตุลาคม  2555</t>
  </si>
  <si>
    <t>หมายเหตุ  1  ประกอบงบทดลอง 31  ตุลาคม  2555</t>
  </si>
  <si>
    <t>รายจ่ายรอจ่าย(หมายเหตุ 2)</t>
  </si>
  <si>
    <t>เงินอุดหนุนเฉพาะกิจค้างจ่าย</t>
  </si>
  <si>
    <t>หัวหน้าฝ่ายบริหารงานคลัง</t>
  </si>
  <si>
    <t>ณ วันที่  30  พฤศจิกายน  2555</t>
  </si>
  <si>
    <t>เงินฝาก ธ.กรุงไทย - ออมทรัพย์  815-0-45656-2</t>
  </si>
  <si>
    <t xml:space="preserve">                                 (สถานีขนส่งผู้โดยสารอ.ทุ่งสง)</t>
  </si>
  <si>
    <t>ณ วันที่  31  ธันวาคม  2555</t>
  </si>
  <si>
    <t>(นายสุทธิพร  รสมาลี)</t>
  </si>
  <si>
    <t>ลูกหนี้ - ภาษีบำรุงท้องที่</t>
  </si>
  <si>
    <t>เงินรับฝาก - ค่าใช้จ่ายในการัดเก็บภาษีบำรุงท้องที่ 5%</t>
  </si>
  <si>
    <t xml:space="preserve">เงินรับฝาก - เงินทุนโครงการเศรษฐกิจชุมชน </t>
  </si>
  <si>
    <t>หมายเหตุ  1  ประกอบรายงานรับ - จ่ายเงินสด  31   ธันวาคม  2555</t>
  </si>
  <si>
    <t>หมายเหตุ  1  ประกอบงบทดลอง 31   ตุลาคม  2555</t>
  </si>
  <si>
    <t>หมายเหตุ  2  ประกอบรายงานรับ - จ่าย เงินสด  31  ธันวาคม  2555</t>
  </si>
  <si>
    <t>เงินรับฝากอื่นๆ</t>
  </si>
  <si>
    <t>-</t>
  </si>
  <si>
    <t>ณ วันที่  21  ธันวาคม  2555</t>
  </si>
  <si>
    <t>ณ วันที่  31  มกราคม  2556</t>
  </si>
  <si>
    <t>ณ วันที่  28 กุมภาพันธ์  2556</t>
  </si>
  <si>
    <t>ณ วันที่  31  มีนาคม  2556</t>
  </si>
  <si>
    <t>เงินฝาก-สมทบทุนเงินทุนสงเสริมกิจการเทศบาล</t>
  </si>
  <si>
    <t>ณ วันที่  30  เมษายน  2556</t>
  </si>
  <si>
    <t>เงินรับฝาก - ภาษีหน้าฏีกา</t>
  </si>
  <si>
    <t>เงินฝาก - สมทบทุนเงินทุนส่งเสริมกิจการเทศบาล</t>
  </si>
  <si>
    <t>ณ วันที่  31  พฤษภาคม  2556</t>
  </si>
  <si>
    <t>(นายปรีชา บุญรักษา)</t>
  </si>
  <si>
    <t>รองปลัดเทศบาล  รักษาราชการแทน</t>
  </si>
  <si>
    <t>เงินฝาก ธ.ออมสิน -ประจำ 03-0001-276-783-0</t>
  </si>
  <si>
    <t>เงินฝาก ธ.ออมสิน -ประจำ 03-6022-000-730-4</t>
  </si>
  <si>
    <t>ณ วันที่  30  มิถุนายน  2556</t>
  </si>
  <si>
    <t>ณ วันที่  31  กรกฎาคม  2556</t>
  </si>
  <si>
    <t>ณ วันที่  31  สิงหาคม  2556</t>
  </si>
  <si>
    <t>(นายปรีชา  บุญรักษา)</t>
  </si>
  <si>
    <t>ณ วันที่  20  กันยายน  2556</t>
  </si>
  <si>
    <t>งบทดลอง (ก่อนปิดบัญชี)</t>
  </si>
  <si>
    <t>ณ วันที่  30  กันยายน  2556</t>
  </si>
  <si>
    <t>เงินอุดหนุนเฉพาะกิจฝากจังหวัด</t>
  </si>
  <si>
    <t>120100</t>
  </si>
  <si>
    <t>เงินอุดหนุนเฉพาะกิจค้างจ่าย(หมายเหตุ2)</t>
  </si>
  <si>
    <t>เงินรับฝาก-ภาษีหัก ณ ที่จ่าย</t>
  </si>
  <si>
    <t>เงินรับฝาก-ค่าใช้จ่ายในการจัดเก็บภาษีบำรุงท้องที่ 5%</t>
  </si>
  <si>
    <t>เงินรับฝาก-เงินประกันสัญญา</t>
  </si>
  <si>
    <t>งบทดลอง (หลังปิดบัญชี)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</si>
</sst>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#,##0.0"/>
  </numFmts>
  <fonts count="42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4" fontId="1" fillId="0" borderId="0" xfId="0" applyNumberFormat="1" applyFont="1" applyBorder="1" applyAlignment="1">
      <alignment/>
    </xf>
    <xf numFmtId="43" fontId="1" fillId="0" borderId="0" xfId="38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12" xfId="38" applyFont="1" applyBorder="1" applyAlignment="1">
      <alignment vertical="center"/>
    </xf>
    <xf numFmtId="43" fontId="1" fillId="0" borderId="12" xfId="38" applyFont="1" applyBorder="1" applyAlignment="1">
      <alignment horizontal="right" vertical="center"/>
    </xf>
    <xf numFmtId="43" fontId="2" fillId="0" borderId="13" xfId="38" applyFont="1" applyBorder="1" applyAlignment="1">
      <alignment vertical="center"/>
    </xf>
    <xf numFmtId="43" fontId="1" fillId="0" borderId="0" xfId="38" applyFont="1" applyAlignment="1">
      <alignment vertical="center"/>
    </xf>
    <xf numFmtId="43" fontId="1" fillId="0" borderId="0" xfId="38" applyFont="1" applyAlignment="1">
      <alignment horizontal="center" vertical="center"/>
    </xf>
    <xf numFmtId="43" fontId="2" fillId="0" borderId="11" xfId="38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3" fontId="1" fillId="0" borderId="11" xfId="38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3" fontId="2" fillId="0" borderId="0" xfId="38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18" xfId="38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3"/>
  <sheetViews>
    <sheetView tabSelected="1" zoomScalePageLayoutView="0" workbookViewId="0" topLeftCell="A1">
      <selection activeCell="E38" sqref="E38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18.57421875" style="0" customWidth="1"/>
    <col min="4" max="4" width="18.140625" style="0" customWidth="1"/>
  </cols>
  <sheetData>
    <row r="2" ht="21" customHeight="1"/>
    <row r="3" ht="12.75" customHeight="1"/>
    <row r="4" spans="1:5" ht="20.25" customHeight="1">
      <c r="A4" s="37" t="s">
        <v>102</v>
      </c>
      <c r="B4" s="37"/>
      <c r="C4" s="37"/>
      <c r="D4" s="37"/>
      <c r="E4" s="12"/>
    </row>
    <row r="5" spans="1:5" ht="20.25" customHeight="1">
      <c r="A5" s="37" t="s">
        <v>179</v>
      </c>
      <c r="B5" s="37"/>
      <c r="C5" s="37"/>
      <c r="D5" s="37"/>
      <c r="E5" s="12"/>
    </row>
    <row r="6" spans="1:5" ht="20.25" customHeight="1">
      <c r="A6" s="38" t="s">
        <v>172</v>
      </c>
      <c r="B6" s="38"/>
      <c r="C6" s="38"/>
      <c r="D6" s="38"/>
      <c r="E6" s="12"/>
    </row>
    <row r="7" spans="1:5" ht="20.25" customHeight="1">
      <c r="A7" s="31"/>
      <c r="B7" s="31"/>
      <c r="C7" s="31"/>
      <c r="D7" s="31"/>
      <c r="E7" s="12"/>
    </row>
    <row r="8" spans="1:5" ht="15.75" customHeight="1">
      <c r="A8" s="39" t="s">
        <v>0</v>
      </c>
      <c r="B8" s="41" t="s">
        <v>1</v>
      </c>
      <c r="C8" s="43" t="s">
        <v>2</v>
      </c>
      <c r="D8" s="43" t="s">
        <v>3</v>
      </c>
      <c r="E8" s="12"/>
    </row>
    <row r="9" spans="1:5" ht="15.75" customHeight="1">
      <c r="A9" s="40"/>
      <c r="B9" s="42"/>
      <c r="C9" s="44"/>
      <c r="D9" s="44"/>
      <c r="E9" s="12"/>
    </row>
    <row r="10" spans="1:5" ht="19.5" customHeight="1">
      <c r="A10" s="33" t="s">
        <v>4</v>
      </c>
      <c r="B10" s="11" t="s">
        <v>44</v>
      </c>
      <c r="C10" s="22">
        <v>0</v>
      </c>
      <c r="D10" s="20"/>
      <c r="E10" s="12"/>
    </row>
    <row r="11" spans="1:5" ht="19.5" customHeight="1">
      <c r="A11" s="33" t="s">
        <v>173</v>
      </c>
      <c r="B11" s="11" t="s">
        <v>174</v>
      </c>
      <c r="C11" s="22">
        <v>1500000</v>
      </c>
      <c r="D11" s="20"/>
      <c r="E11" s="12"/>
    </row>
    <row r="12" spans="1:5" ht="19.5" customHeight="1">
      <c r="A12" s="34" t="s">
        <v>17</v>
      </c>
      <c r="B12" s="11" t="s">
        <v>45</v>
      </c>
      <c r="C12" s="15">
        <v>15948869.23</v>
      </c>
      <c r="D12" s="15"/>
      <c r="E12" s="12"/>
    </row>
    <row r="13" spans="1:5" ht="19.5" customHeight="1">
      <c r="A13" s="34" t="s">
        <v>35</v>
      </c>
      <c r="B13" s="11" t="s">
        <v>46</v>
      </c>
      <c r="C13" s="16" t="s">
        <v>152</v>
      </c>
      <c r="D13" s="15"/>
      <c r="E13" s="12"/>
    </row>
    <row r="14" spans="1:5" ht="19.5" customHeight="1">
      <c r="A14" s="34" t="s">
        <v>67</v>
      </c>
      <c r="B14" s="11" t="s">
        <v>45</v>
      </c>
      <c r="C14" s="15">
        <v>278119.01</v>
      </c>
      <c r="D14" s="15"/>
      <c r="E14" s="12"/>
    </row>
    <row r="15" spans="1:5" ht="19.5" customHeight="1">
      <c r="A15" s="34" t="s">
        <v>110</v>
      </c>
      <c r="B15" s="11"/>
      <c r="C15" s="15"/>
      <c r="D15" s="15"/>
      <c r="E15" s="12"/>
    </row>
    <row r="16" spans="1:5" ht="19.5" customHeight="1">
      <c r="A16" s="34" t="s">
        <v>141</v>
      </c>
      <c r="B16" s="11" t="s">
        <v>45</v>
      </c>
      <c r="C16" s="15">
        <v>1079494.51</v>
      </c>
      <c r="D16" s="15"/>
      <c r="E16" s="12"/>
    </row>
    <row r="17" spans="1:5" ht="19.5" customHeight="1">
      <c r="A17" s="34" t="s">
        <v>142</v>
      </c>
      <c r="B17" s="11"/>
      <c r="C17" s="15"/>
      <c r="D17" s="15"/>
      <c r="E17" s="12"/>
    </row>
    <row r="18" spans="1:5" ht="19.5" customHeight="1">
      <c r="A18" s="34" t="s">
        <v>164</v>
      </c>
      <c r="B18" s="11"/>
      <c r="C18" s="15">
        <v>7945944.07</v>
      </c>
      <c r="D18" s="15"/>
      <c r="E18" s="12"/>
    </row>
    <row r="19" spans="1:5" ht="19.5" customHeight="1">
      <c r="A19" s="34" t="s">
        <v>133</v>
      </c>
      <c r="B19" s="11" t="s">
        <v>47</v>
      </c>
      <c r="C19" s="16">
        <v>8506309.27</v>
      </c>
      <c r="D19" s="15"/>
      <c r="E19" s="12"/>
    </row>
    <row r="20" spans="1:5" ht="19.5" customHeight="1">
      <c r="A20" s="34" t="s">
        <v>134</v>
      </c>
      <c r="B20" s="11" t="s">
        <v>45</v>
      </c>
      <c r="C20" s="16">
        <v>171406.76</v>
      </c>
      <c r="D20" s="15"/>
      <c r="E20" s="12"/>
    </row>
    <row r="21" spans="1:5" ht="19.5" customHeight="1">
      <c r="A21" s="34" t="s">
        <v>160</v>
      </c>
      <c r="B21" s="11"/>
      <c r="C21" s="16">
        <v>537370.83</v>
      </c>
      <c r="D21" s="15"/>
      <c r="E21" s="12"/>
    </row>
    <row r="22" spans="1:5" ht="19.5" customHeight="1">
      <c r="A22" s="34" t="s">
        <v>87</v>
      </c>
      <c r="B22" s="11" t="s">
        <v>88</v>
      </c>
      <c r="C22" s="16">
        <v>110000</v>
      </c>
      <c r="D22" s="15"/>
      <c r="E22" s="12"/>
    </row>
    <row r="23" spans="1:5" ht="19.5" customHeight="1">
      <c r="A23" s="34" t="s">
        <v>89</v>
      </c>
      <c r="B23" s="11" t="s">
        <v>96</v>
      </c>
      <c r="C23" s="16">
        <v>173949.13</v>
      </c>
      <c r="D23" s="15"/>
      <c r="E23" s="12"/>
    </row>
    <row r="24" spans="1:5" ht="19.5" customHeight="1">
      <c r="A24" s="34" t="s">
        <v>111</v>
      </c>
      <c r="B24" s="13">
        <v>210402</v>
      </c>
      <c r="C24" s="16"/>
      <c r="D24" s="15">
        <v>12909671.66</v>
      </c>
      <c r="E24" s="12"/>
    </row>
    <row r="25" spans="1:5" ht="19.5" customHeight="1">
      <c r="A25" s="34" t="s">
        <v>175</v>
      </c>
      <c r="B25" s="13">
        <v>210402</v>
      </c>
      <c r="C25" s="16"/>
      <c r="D25" s="15">
        <v>1500000</v>
      </c>
      <c r="E25" s="12"/>
    </row>
    <row r="26" spans="1:5" ht="19.5" customHeight="1">
      <c r="A26" s="34" t="s">
        <v>176</v>
      </c>
      <c r="B26" s="11" t="s">
        <v>127</v>
      </c>
      <c r="C26" s="15"/>
      <c r="D26" s="15">
        <v>58397.06</v>
      </c>
      <c r="E26" s="12"/>
    </row>
    <row r="27" spans="1:5" ht="19.5" customHeight="1">
      <c r="A27" s="34" t="s">
        <v>177</v>
      </c>
      <c r="B27" s="11" t="s">
        <v>128</v>
      </c>
      <c r="C27" s="15"/>
      <c r="D27" s="15">
        <v>17606.63</v>
      </c>
      <c r="E27" s="12"/>
    </row>
    <row r="28" spans="1:5" ht="19.5" customHeight="1">
      <c r="A28" s="34" t="s">
        <v>178</v>
      </c>
      <c r="B28" s="11" t="s">
        <v>126</v>
      </c>
      <c r="C28" s="15"/>
      <c r="D28" s="15">
        <v>1565678</v>
      </c>
      <c r="E28" s="12"/>
    </row>
    <row r="29" spans="1:5" ht="19.5" customHeight="1">
      <c r="A29" s="34" t="s">
        <v>122</v>
      </c>
      <c r="B29" s="11" t="s">
        <v>62</v>
      </c>
      <c r="C29" s="15"/>
      <c r="D29" s="15">
        <v>278119.01</v>
      </c>
      <c r="E29" s="12"/>
    </row>
    <row r="30" spans="1:5" ht="19.5" customHeight="1">
      <c r="A30" s="34" t="s">
        <v>15</v>
      </c>
      <c r="B30" s="11" t="s">
        <v>63</v>
      </c>
      <c r="C30" s="15"/>
      <c r="D30" s="15">
        <v>10593191.75</v>
      </c>
      <c r="E30" s="12"/>
    </row>
    <row r="31" spans="1:5" ht="19.5" customHeight="1">
      <c r="A31" s="32" t="s">
        <v>34</v>
      </c>
      <c r="B31" s="11" t="s">
        <v>95</v>
      </c>
      <c r="C31" s="15"/>
      <c r="D31" s="15">
        <v>9328798.7</v>
      </c>
      <c r="E31" s="12"/>
    </row>
    <row r="32" spans="1:5" ht="19.5" customHeight="1" thickBot="1">
      <c r="A32" s="12"/>
      <c r="B32" s="29" t="s">
        <v>129</v>
      </c>
      <c r="C32" s="17">
        <f>SUM(C10:C31)</f>
        <v>36251462.81</v>
      </c>
      <c r="D32" s="17">
        <f>SUM(D24:D31)</f>
        <v>36251462.81</v>
      </c>
      <c r="E32" s="12"/>
    </row>
    <row r="33" spans="1:5" ht="20.25" customHeight="1" thickTop="1">
      <c r="A33" s="12"/>
      <c r="B33" s="28"/>
      <c r="C33" s="25"/>
      <c r="D33" s="25"/>
      <c r="E33" s="12"/>
    </row>
    <row r="34" spans="1:5" ht="17.25" customHeight="1">
      <c r="A34" s="12"/>
      <c r="B34" s="28"/>
      <c r="C34" s="25"/>
      <c r="D34" s="25"/>
      <c r="E34" s="12"/>
    </row>
    <row r="35" spans="1:5" ht="15.75" customHeight="1">
      <c r="A35" s="12"/>
      <c r="B35" s="28"/>
      <c r="C35" s="25"/>
      <c r="D35" s="25"/>
      <c r="E35" s="12"/>
    </row>
    <row r="36" spans="1:5" ht="20.25" customHeight="1">
      <c r="A36" s="14" t="s">
        <v>37</v>
      </c>
      <c r="B36" s="14"/>
      <c r="C36" s="35" t="s">
        <v>144</v>
      </c>
      <c r="D36" s="35"/>
      <c r="E36" s="23"/>
    </row>
    <row r="37" spans="1:5" ht="20.25" customHeight="1">
      <c r="A37" s="14" t="s">
        <v>107</v>
      </c>
      <c r="B37" s="14"/>
      <c r="C37" s="35" t="s">
        <v>131</v>
      </c>
      <c r="D37" s="35"/>
      <c r="E37" s="23"/>
    </row>
    <row r="38" spans="1:5" ht="15.75" customHeight="1">
      <c r="A38" s="14"/>
      <c r="B38" s="14"/>
      <c r="C38" s="35"/>
      <c r="D38" s="35"/>
      <c r="E38" s="23"/>
    </row>
    <row r="39" spans="1:5" ht="17.25" customHeight="1">
      <c r="A39" s="14"/>
      <c r="B39" s="14"/>
      <c r="C39" s="14"/>
      <c r="D39" s="14"/>
      <c r="E39" s="23"/>
    </row>
    <row r="40" spans="1:5" ht="15.75" customHeight="1">
      <c r="A40" s="36"/>
      <c r="B40" s="36"/>
      <c r="C40" s="36"/>
      <c r="D40" s="36"/>
      <c r="E40" s="36"/>
    </row>
    <row r="41" spans="1:5" ht="20.25" customHeight="1">
      <c r="A41" s="35" t="s">
        <v>132</v>
      </c>
      <c r="B41" s="35"/>
      <c r="C41" s="35"/>
      <c r="D41" s="35"/>
      <c r="E41" s="35"/>
    </row>
    <row r="42" spans="1:5" ht="20.25" customHeight="1">
      <c r="A42" s="35" t="s">
        <v>109</v>
      </c>
      <c r="B42" s="35"/>
      <c r="C42" s="35"/>
      <c r="D42" s="35"/>
      <c r="E42" s="35"/>
    </row>
    <row r="43" spans="1:5" ht="15.75" customHeight="1">
      <c r="A43" s="12"/>
      <c r="B43" s="12"/>
      <c r="C43" s="18"/>
      <c r="D43" s="18"/>
      <c r="E43" s="12"/>
    </row>
  </sheetData>
  <sheetProtection/>
  <mergeCells count="13">
    <mergeCell ref="A4:D4"/>
    <mergeCell ref="A5:D5"/>
    <mergeCell ref="A6:D6"/>
    <mergeCell ref="A8:A9"/>
    <mergeCell ref="B8:B9"/>
    <mergeCell ref="C8:C9"/>
    <mergeCell ref="D8:D9"/>
    <mergeCell ref="C36:D36"/>
    <mergeCell ref="C37:D37"/>
    <mergeCell ref="C38:D38"/>
    <mergeCell ref="A40:E40"/>
    <mergeCell ref="A41:E41"/>
    <mergeCell ref="A42:E42"/>
  </mergeCells>
  <printOptions/>
  <pageMargins left="0.47" right="0.47" top="0.29" bottom="0.23" header="0.25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1">
      <selection activeCell="C57" sqref="C57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155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1064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19347870.39</v>
      </c>
      <c r="D7" s="15"/>
      <c r="E7" s="12"/>
    </row>
    <row r="8" spans="1:5" ht="15.75" customHeight="1">
      <c r="A8" s="12" t="s">
        <v>35</v>
      </c>
      <c r="B8" s="11" t="s">
        <v>46</v>
      </c>
      <c r="C8" s="16" t="s">
        <v>152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276746.65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371957.73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68</v>
      </c>
      <c r="B13" s="11" t="s">
        <v>47</v>
      </c>
      <c r="C13" s="15">
        <v>6086941.89</v>
      </c>
      <c r="D13" s="15"/>
      <c r="E13" s="12"/>
    </row>
    <row r="14" spans="1:5" ht="15.75" customHeight="1">
      <c r="A14" s="12" t="s">
        <v>133</v>
      </c>
      <c r="B14" s="11" t="s">
        <v>47</v>
      </c>
      <c r="C14" s="16">
        <v>8394959.75</v>
      </c>
      <c r="D14" s="15"/>
      <c r="E14" s="12"/>
    </row>
    <row r="15" spans="1:5" ht="15.75" customHeight="1">
      <c r="A15" s="12" t="s">
        <v>134</v>
      </c>
      <c r="B15" s="11" t="s">
        <v>45</v>
      </c>
      <c r="C15" s="16">
        <v>1421267.17</v>
      </c>
      <c r="D15" s="15"/>
      <c r="E15" s="12"/>
    </row>
    <row r="16" spans="1:5" ht="15.75" customHeight="1">
      <c r="A16" s="12" t="s">
        <v>89</v>
      </c>
      <c r="B16" s="11" t="s">
        <v>96</v>
      </c>
      <c r="C16" s="16">
        <v>174678.78</v>
      </c>
      <c r="D16" s="15"/>
      <c r="E16" s="12"/>
    </row>
    <row r="17" spans="1:5" ht="15.75" customHeight="1">
      <c r="A17" s="12" t="s">
        <v>16</v>
      </c>
      <c r="B17" s="11" t="s">
        <v>48</v>
      </c>
      <c r="C17" s="16">
        <v>15530</v>
      </c>
      <c r="D17" s="15"/>
      <c r="E17" s="12"/>
    </row>
    <row r="18" spans="1:5" ht="15.75" customHeight="1">
      <c r="A18" s="12" t="s">
        <v>18</v>
      </c>
      <c r="B18" s="11" t="s">
        <v>49</v>
      </c>
      <c r="C18" s="15">
        <v>0</v>
      </c>
      <c r="D18" s="15"/>
      <c r="E18" s="12"/>
    </row>
    <row r="19" spans="1:5" ht="15.75" customHeight="1">
      <c r="A19" s="12" t="s">
        <v>11</v>
      </c>
      <c r="B19" s="11" t="s">
        <v>70</v>
      </c>
      <c r="C19" s="15">
        <v>6719279.6</v>
      </c>
      <c r="D19" s="15"/>
      <c r="E19" s="12"/>
    </row>
    <row r="20" spans="1:5" ht="15.75" customHeight="1">
      <c r="A20" s="12" t="s">
        <v>116</v>
      </c>
      <c r="B20" s="11" t="s">
        <v>119</v>
      </c>
      <c r="C20" s="15">
        <v>3595615</v>
      </c>
      <c r="D20" s="15"/>
      <c r="E20" s="12"/>
    </row>
    <row r="21" spans="1:5" ht="15.75" customHeight="1">
      <c r="A21" s="12" t="s">
        <v>117</v>
      </c>
      <c r="B21" s="11" t="s">
        <v>120</v>
      </c>
      <c r="C21" s="15">
        <v>133994</v>
      </c>
      <c r="D21" s="15"/>
      <c r="E21" s="12"/>
    </row>
    <row r="22" spans="1:5" ht="15.75" customHeight="1">
      <c r="A22" s="12" t="s">
        <v>118</v>
      </c>
      <c r="B22" s="11" t="s">
        <v>121</v>
      </c>
      <c r="C22" s="15">
        <v>2498110</v>
      </c>
      <c r="D22" s="15"/>
      <c r="E22" s="12"/>
    </row>
    <row r="23" spans="1:5" ht="15.75" customHeight="1">
      <c r="A23" s="12" t="s">
        <v>5</v>
      </c>
      <c r="B23" s="11" t="s">
        <v>51</v>
      </c>
      <c r="C23" s="15">
        <v>764304</v>
      </c>
      <c r="D23" s="15"/>
      <c r="E23" s="12"/>
    </row>
    <row r="24" spans="1:5" ht="15.75" customHeight="1">
      <c r="A24" s="12" t="s">
        <v>6</v>
      </c>
      <c r="B24" s="11" t="s">
        <v>52</v>
      </c>
      <c r="C24" s="15">
        <v>2119285</v>
      </c>
      <c r="D24" s="15"/>
      <c r="E24" s="12"/>
    </row>
    <row r="25" spans="1:5" ht="15.75" customHeight="1">
      <c r="A25" s="12" t="s">
        <v>7</v>
      </c>
      <c r="B25" s="11" t="s">
        <v>53</v>
      </c>
      <c r="C25" s="15">
        <v>1214321.88</v>
      </c>
      <c r="D25" s="15"/>
      <c r="E25" s="12"/>
    </row>
    <row r="26" spans="1:5" ht="15.75" customHeight="1">
      <c r="A26" s="12" t="s">
        <v>8</v>
      </c>
      <c r="B26" s="11" t="s">
        <v>54</v>
      </c>
      <c r="C26" s="15">
        <v>348536.1</v>
      </c>
      <c r="D26" s="15"/>
      <c r="E26" s="12"/>
    </row>
    <row r="27" spans="1:5" ht="15.75" customHeight="1">
      <c r="A27" s="12" t="s">
        <v>9</v>
      </c>
      <c r="B27" s="11" t="s">
        <v>55</v>
      </c>
      <c r="C27" s="15">
        <v>319510</v>
      </c>
      <c r="D27" s="15"/>
      <c r="E27" s="12"/>
    </row>
    <row r="28" spans="1:5" ht="15.75" customHeight="1">
      <c r="A28" s="12" t="s">
        <v>10</v>
      </c>
      <c r="B28" s="11" t="s">
        <v>56</v>
      </c>
      <c r="C28" s="15">
        <v>1459000</v>
      </c>
      <c r="D28" s="15"/>
      <c r="E28" s="12"/>
    </row>
    <row r="29" spans="1:5" ht="15.75" customHeight="1">
      <c r="A29" s="12" t="s">
        <v>13</v>
      </c>
      <c r="B29" s="11" t="s">
        <v>100</v>
      </c>
      <c r="C29" s="15">
        <v>1014100</v>
      </c>
      <c r="D29" s="15"/>
      <c r="E29" s="12"/>
    </row>
    <row r="30" spans="1:5" ht="15.75" customHeight="1">
      <c r="A30" s="12" t="s">
        <v>12</v>
      </c>
      <c r="B30" s="13">
        <v>550000</v>
      </c>
      <c r="C30" s="16">
        <v>0</v>
      </c>
      <c r="D30" s="15"/>
      <c r="E30" s="12"/>
    </row>
    <row r="31" spans="1:5" ht="15.75" customHeight="1">
      <c r="A31" s="12" t="s">
        <v>125</v>
      </c>
      <c r="B31" s="13">
        <v>120700</v>
      </c>
      <c r="C31" s="16"/>
      <c r="D31" s="15">
        <v>30744746.94</v>
      </c>
      <c r="E31" s="12"/>
    </row>
    <row r="32" spans="1:5" ht="15.75" customHeight="1">
      <c r="A32" s="12" t="s">
        <v>15</v>
      </c>
      <c r="B32" s="13">
        <v>310000</v>
      </c>
      <c r="C32" s="16"/>
      <c r="D32" s="15">
        <v>14807141.75</v>
      </c>
      <c r="E32" s="12"/>
    </row>
    <row r="33" spans="1:5" ht="15.75" customHeight="1">
      <c r="A33" s="12" t="s">
        <v>60</v>
      </c>
      <c r="B33" s="11" t="s">
        <v>61</v>
      </c>
      <c r="C33" s="15"/>
      <c r="D33" s="15">
        <v>0</v>
      </c>
      <c r="E33" s="12"/>
    </row>
    <row r="34" spans="1:5" ht="15.75" customHeight="1">
      <c r="A34" s="12" t="s">
        <v>34</v>
      </c>
      <c r="B34" s="11" t="s">
        <v>95</v>
      </c>
      <c r="C34" s="15"/>
      <c r="D34" s="15">
        <v>8499840.56</v>
      </c>
      <c r="E34" s="12"/>
    </row>
    <row r="35" spans="1:5" ht="15.75" customHeight="1">
      <c r="A35" s="12" t="s">
        <v>111</v>
      </c>
      <c r="B35" s="11" t="s">
        <v>59</v>
      </c>
      <c r="C35" s="15"/>
      <c r="D35" s="15">
        <v>680627.46</v>
      </c>
      <c r="E35" s="12"/>
    </row>
    <row r="36" spans="1:5" ht="15.75" customHeight="1">
      <c r="A36" s="12" t="s">
        <v>137</v>
      </c>
      <c r="B36" s="11" t="s">
        <v>58</v>
      </c>
      <c r="C36" s="15"/>
      <c r="D36" s="15">
        <v>57369.72</v>
      </c>
      <c r="E36" s="12"/>
    </row>
    <row r="37" spans="1:5" ht="15.75" customHeight="1">
      <c r="A37" s="12" t="s">
        <v>122</v>
      </c>
      <c r="B37" s="11" t="s">
        <v>62</v>
      </c>
      <c r="C37" s="15"/>
      <c r="D37" s="15">
        <v>276746.65</v>
      </c>
      <c r="E37" s="12"/>
    </row>
    <row r="38" spans="1:5" ht="15.75" customHeight="1">
      <c r="A38" s="12" t="s">
        <v>123</v>
      </c>
      <c r="B38" s="11" t="s">
        <v>126</v>
      </c>
      <c r="C38" s="15"/>
      <c r="D38" s="15">
        <v>1192436</v>
      </c>
      <c r="E38" s="12"/>
    </row>
    <row r="39" spans="1:5" ht="15.75" customHeight="1">
      <c r="A39" s="12" t="s">
        <v>124</v>
      </c>
      <c r="B39" s="11" t="s">
        <v>127</v>
      </c>
      <c r="C39" s="15"/>
      <c r="D39" s="15">
        <v>7239.78</v>
      </c>
      <c r="E39" s="12"/>
    </row>
    <row r="40" spans="1:5" ht="15.75" customHeight="1">
      <c r="A40" s="12" t="s">
        <v>130</v>
      </c>
      <c r="B40" s="11" t="s">
        <v>128</v>
      </c>
      <c r="C40" s="16"/>
      <c r="D40" s="15">
        <v>10223.08</v>
      </c>
      <c r="E40" s="12"/>
    </row>
    <row r="41" spans="1:5" ht="15.75" customHeight="1">
      <c r="A41" s="12" t="s">
        <v>92</v>
      </c>
      <c r="B41" s="11" t="s">
        <v>105</v>
      </c>
      <c r="C41" s="15"/>
      <c r="D41" s="15">
        <v>0</v>
      </c>
      <c r="E41" s="12"/>
    </row>
    <row r="42" spans="1:5" ht="15.75" customHeight="1">
      <c r="A42" s="27" t="s">
        <v>138</v>
      </c>
      <c r="B42" s="11" t="s">
        <v>62</v>
      </c>
      <c r="C42" s="15"/>
      <c r="D42" s="15">
        <v>700</v>
      </c>
      <c r="E42" s="12"/>
    </row>
    <row r="43" spans="1:5" ht="15.75" customHeight="1" thickBot="1">
      <c r="A43" s="12"/>
      <c r="B43" s="29" t="s">
        <v>129</v>
      </c>
      <c r="C43" s="17">
        <f>SUM(C6:C42)</f>
        <v>56277071.940000005</v>
      </c>
      <c r="D43" s="17">
        <f>SUM(D31:D42)</f>
        <v>56277071.94</v>
      </c>
      <c r="E43" s="12"/>
    </row>
    <row r="44" spans="1:5" ht="15.75" customHeight="1" thickTop="1">
      <c r="A44" s="12"/>
      <c r="B44" s="28"/>
      <c r="C44" s="25"/>
      <c r="D44" s="25"/>
      <c r="E44" s="12"/>
    </row>
    <row r="45" spans="1:5" ht="15.75" customHeight="1">
      <c r="A45" s="12"/>
      <c r="B45" s="28"/>
      <c r="C45" s="25"/>
      <c r="D45" s="25"/>
      <c r="E45" s="12"/>
    </row>
    <row r="46" spans="1:5" ht="15.75" customHeight="1">
      <c r="A46" s="14" t="s">
        <v>37</v>
      </c>
      <c r="B46" s="14"/>
      <c r="C46" s="35" t="s">
        <v>144</v>
      </c>
      <c r="D46" s="35"/>
      <c r="E46" s="23"/>
    </row>
    <row r="47" spans="1:5" ht="15.75" customHeight="1">
      <c r="A47" s="14" t="s">
        <v>107</v>
      </c>
      <c r="B47" s="14"/>
      <c r="C47" s="35" t="s">
        <v>131</v>
      </c>
      <c r="D47" s="35"/>
      <c r="E47" s="23"/>
    </row>
    <row r="48" spans="1:5" ht="15.75" customHeight="1">
      <c r="A48" s="14"/>
      <c r="B48" s="14"/>
      <c r="C48" s="35"/>
      <c r="D48" s="35"/>
      <c r="E48" s="23"/>
    </row>
    <row r="49" spans="1:5" ht="15.75" customHeight="1">
      <c r="A49" s="14"/>
      <c r="B49" s="14"/>
      <c r="C49" s="14"/>
      <c r="D49" s="14"/>
      <c r="E49" s="23"/>
    </row>
    <row r="50" spans="1:5" ht="15.75" customHeight="1">
      <c r="A50" s="36"/>
      <c r="B50" s="36"/>
      <c r="C50" s="36"/>
      <c r="D50" s="36"/>
      <c r="E50" s="36"/>
    </row>
    <row r="51" spans="1:5" ht="15.75" customHeight="1">
      <c r="A51" s="35" t="s">
        <v>132</v>
      </c>
      <c r="B51" s="35"/>
      <c r="C51" s="35"/>
      <c r="D51" s="35"/>
      <c r="E51" s="35"/>
    </row>
    <row r="52" spans="1:5" ht="15.75" customHeight="1">
      <c r="A52" s="35" t="s">
        <v>109</v>
      </c>
      <c r="B52" s="35"/>
      <c r="C52" s="35"/>
      <c r="D52" s="35"/>
      <c r="E52" s="35"/>
    </row>
    <row r="53" spans="1:5" ht="15.75" customHeight="1">
      <c r="A53" s="12"/>
      <c r="B53" s="12"/>
      <c r="C53" s="18"/>
      <c r="D53" s="18"/>
      <c r="E53" s="12"/>
    </row>
  </sheetData>
  <sheetProtection/>
  <mergeCells count="13">
    <mergeCell ref="A1:D1"/>
    <mergeCell ref="A2:D2"/>
    <mergeCell ref="A3:D3"/>
    <mergeCell ref="A4:A5"/>
    <mergeCell ref="B4:B5"/>
    <mergeCell ref="C4:C5"/>
    <mergeCell ref="D4:D5"/>
    <mergeCell ref="C46:D46"/>
    <mergeCell ref="C47:D47"/>
    <mergeCell ref="C48:D48"/>
    <mergeCell ref="A50:E50"/>
    <mergeCell ref="A51:E51"/>
    <mergeCell ref="A52:E52"/>
  </mergeCells>
  <printOptions/>
  <pageMargins left="0.47" right="0.47" top="0.7" bottom="0.23" header="0.31" footer="0.1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G10" sqref="G10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154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1100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17417577.1</v>
      </c>
      <c r="D7" s="15"/>
      <c r="E7" s="12"/>
    </row>
    <row r="8" spans="1:5" ht="15.75" customHeight="1">
      <c r="A8" s="12" t="s">
        <v>35</v>
      </c>
      <c r="B8" s="11" t="s">
        <v>46</v>
      </c>
      <c r="C8" s="16">
        <v>0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276746.65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251363.73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68</v>
      </c>
      <c r="B13" s="11" t="s">
        <v>47</v>
      </c>
      <c r="C13" s="15">
        <v>6086941.89</v>
      </c>
      <c r="D13" s="15"/>
      <c r="E13" s="12"/>
    </row>
    <row r="14" spans="1:5" ht="15.75" customHeight="1">
      <c r="A14" s="12" t="s">
        <v>133</v>
      </c>
      <c r="B14" s="11" t="s">
        <v>47</v>
      </c>
      <c r="C14" s="16">
        <v>8386356.7</v>
      </c>
      <c r="D14" s="15"/>
      <c r="E14" s="12"/>
    </row>
    <row r="15" spans="1:5" ht="15.75" customHeight="1">
      <c r="A15" s="12" t="s">
        <v>134</v>
      </c>
      <c r="B15" s="11" t="s">
        <v>45</v>
      </c>
      <c r="C15" s="16">
        <v>2410467.17</v>
      </c>
      <c r="D15" s="15"/>
      <c r="E15" s="12"/>
    </row>
    <row r="16" spans="1:5" ht="15.75" customHeight="1">
      <c r="A16" s="12" t="s">
        <v>89</v>
      </c>
      <c r="B16" s="11" t="s">
        <v>96</v>
      </c>
      <c r="C16" s="16">
        <v>175041.68</v>
      </c>
      <c r="D16" s="15"/>
      <c r="E16" s="12"/>
    </row>
    <row r="17" spans="1:5" ht="15.75" customHeight="1">
      <c r="A17" s="12" t="s">
        <v>16</v>
      </c>
      <c r="B17" s="11" t="s">
        <v>48</v>
      </c>
      <c r="C17" s="16">
        <v>116068</v>
      </c>
      <c r="D17" s="15"/>
      <c r="E17" s="12"/>
    </row>
    <row r="18" spans="1:5" ht="15.75" customHeight="1">
      <c r="A18" s="12" t="s">
        <v>18</v>
      </c>
      <c r="B18" s="11" t="s">
        <v>49</v>
      </c>
      <c r="C18" s="15">
        <v>0</v>
      </c>
      <c r="D18" s="15"/>
      <c r="E18" s="12"/>
    </row>
    <row r="19" spans="1:5" ht="15.75" customHeight="1">
      <c r="A19" s="12" t="s">
        <v>11</v>
      </c>
      <c r="B19" s="11" t="s">
        <v>70</v>
      </c>
      <c r="C19" s="15">
        <v>5311979.6</v>
      </c>
      <c r="D19" s="15"/>
      <c r="E19" s="12"/>
    </row>
    <row r="20" spans="1:5" ht="15.75" customHeight="1">
      <c r="A20" s="12" t="s">
        <v>116</v>
      </c>
      <c r="B20" s="11" t="s">
        <v>119</v>
      </c>
      <c r="C20" s="15">
        <v>2853952</v>
      </c>
      <c r="D20" s="15"/>
      <c r="E20" s="12"/>
    </row>
    <row r="21" spans="1:5" ht="15.75" customHeight="1">
      <c r="A21" s="12" t="s">
        <v>117</v>
      </c>
      <c r="B21" s="11" t="s">
        <v>120</v>
      </c>
      <c r="C21" s="15">
        <v>106709</v>
      </c>
      <c r="D21" s="15"/>
      <c r="E21" s="12"/>
    </row>
    <row r="22" spans="1:5" ht="15.75" customHeight="1">
      <c r="A22" s="12" t="s">
        <v>118</v>
      </c>
      <c r="B22" s="11" t="s">
        <v>121</v>
      </c>
      <c r="C22" s="15">
        <v>1916110</v>
      </c>
      <c r="D22" s="15"/>
      <c r="E22" s="12"/>
    </row>
    <row r="23" spans="1:5" ht="15.75" customHeight="1">
      <c r="A23" s="12" t="s">
        <v>5</v>
      </c>
      <c r="B23" s="11" t="s">
        <v>51</v>
      </c>
      <c r="C23" s="15">
        <v>592963</v>
      </c>
      <c r="D23" s="15"/>
      <c r="E23" s="12"/>
    </row>
    <row r="24" spans="1:5" ht="15.75" customHeight="1">
      <c r="A24" s="12" t="s">
        <v>6</v>
      </c>
      <c r="B24" s="11" t="s">
        <v>52</v>
      </c>
      <c r="C24" s="15">
        <v>1822376</v>
      </c>
      <c r="D24" s="15"/>
      <c r="E24" s="12"/>
    </row>
    <row r="25" spans="1:5" ht="15.75" customHeight="1">
      <c r="A25" s="12" t="s">
        <v>7</v>
      </c>
      <c r="B25" s="11" t="s">
        <v>53</v>
      </c>
      <c r="C25" s="15">
        <v>517474.6</v>
      </c>
      <c r="D25" s="15"/>
      <c r="E25" s="12"/>
    </row>
    <row r="26" spans="1:5" ht="15.75" customHeight="1">
      <c r="A26" s="12" t="s">
        <v>8</v>
      </c>
      <c r="B26" s="11" t="s">
        <v>54</v>
      </c>
      <c r="C26" s="15">
        <v>255157.75</v>
      </c>
      <c r="D26" s="15"/>
      <c r="E26" s="12"/>
    </row>
    <row r="27" spans="1:5" ht="15.75" customHeight="1">
      <c r="A27" s="12" t="s">
        <v>9</v>
      </c>
      <c r="B27" s="11" t="s">
        <v>55</v>
      </c>
      <c r="C27" s="15">
        <v>276710</v>
      </c>
      <c r="D27" s="15"/>
      <c r="E27" s="12"/>
    </row>
    <row r="28" spans="1:5" ht="15.75" customHeight="1">
      <c r="A28" s="12" t="s">
        <v>10</v>
      </c>
      <c r="B28" s="11" t="s">
        <v>56</v>
      </c>
      <c r="C28" s="15">
        <v>1459000</v>
      </c>
      <c r="D28" s="15"/>
      <c r="E28" s="12"/>
    </row>
    <row r="29" spans="1:5" ht="15.75" customHeight="1">
      <c r="A29" s="12" t="s">
        <v>13</v>
      </c>
      <c r="B29" s="11" t="s">
        <v>100</v>
      </c>
      <c r="C29" s="15">
        <v>1010100</v>
      </c>
      <c r="D29" s="15"/>
      <c r="E29" s="12"/>
    </row>
    <row r="30" spans="1:5" ht="15.75" customHeight="1">
      <c r="A30" s="12" t="s">
        <v>12</v>
      </c>
      <c r="B30" s="13">
        <v>550000</v>
      </c>
      <c r="C30" s="16">
        <v>0</v>
      </c>
      <c r="D30" s="15"/>
      <c r="E30" s="12"/>
    </row>
    <row r="31" spans="1:5" ht="15.75" customHeight="1">
      <c r="A31" s="12" t="s">
        <v>125</v>
      </c>
      <c r="B31" s="13">
        <v>120700</v>
      </c>
      <c r="C31" s="16"/>
      <c r="D31" s="15">
        <v>25594649.07</v>
      </c>
      <c r="E31" s="12"/>
    </row>
    <row r="32" spans="1:5" ht="15.75" customHeight="1">
      <c r="A32" s="12" t="s">
        <v>15</v>
      </c>
      <c r="B32" s="13">
        <v>310000</v>
      </c>
      <c r="C32" s="16"/>
      <c r="D32" s="15">
        <v>14807141.75</v>
      </c>
      <c r="E32" s="12"/>
    </row>
    <row r="33" spans="1:5" ht="15.75" customHeight="1">
      <c r="A33" s="12" t="s">
        <v>60</v>
      </c>
      <c r="B33" s="11" t="s">
        <v>61</v>
      </c>
      <c r="C33" s="15"/>
      <c r="D33" s="15">
        <v>0</v>
      </c>
      <c r="E33" s="12"/>
    </row>
    <row r="34" spans="1:5" ht="15.75" customHeight="1">
      <c r="A34" s="12" t="s">
        <v>34</v>
      </c>
      <c r="B34" s="11" t="s">
        <v>95</v>
      </c>
      <c r="C34" s="15"/>
      <c r="D34" s="15">
        <v>8499840.56</v>
      </c>
      <c r="E34" s="12"/>
    </row>
    <row r="35" spans="1:5" ht="15.75" customHeight="1">
      <c r="A35" s="12" t="s">
        <v>111</v>
      </c>
      <c r="B35" s="11" t="s">
        <v>59</v>
      </c>
      <c r="C35" s="15"/>
      <c r="D35" s="15">
        <v>765197.46</v>
      </c>
      <c r="E35" s="12"/>
    </row>
    <row r="36" spans="1:5" ht="15.75" customHeight="1">
      <c r="A36" s="12" t="s">
        <v>137</v>
      </c>
      <c r="B36" s="11" t="s">
        <v>58</v>
      </c>
      <c r="C36" s="15"/>
      <c r="D36" s="15">
        <v>57369.72</v>
      </c>
      <c r="E36" s="12"/>
    </row>
    <row r="37" spans="1:5" ht="15.75" customHeight="1">
      <c r="A37" s="12" t="s">
        <v>122</v>
      </c>
      <c r="B37" s="11" t="s">
        <v>62</v>
      </c>
      <c r="C37" s="15"/>
      <c r="D37" s="15">
        <v>276746.65</v>
      </c>
      <c r="E37" s="12"/>
    </row>
    <row r="38" spans="1:5" ht="15.75" customHeight="1">
      <c r="A38" s="12" t="s">
        <v>123</v>
      </c>
      <c r="B38" s="11" t="s">
        <v>126</v>
      </c>
      <c r="C38" s="15"/>
      <c r="D38" s="15">
        <v>1226536</v>
      </c>
      <c r="E38" s="12"/>
    </row>
    <row r="39" spans="1:5" ht="15.75" customHeight="1">
      <c r="A39" s="12" t="s">
        <v>124</v>
      </c>
      <c r="B39" s="11" t="s">
        <v>127</v>
      </c>
      <c r="C39" s="15"/>
      <c r="D39" s="15">
        <v>6354.28</v>
      </c>
      <c r="E39" s="12"/>
    </row>
    <row r="40" spans="1:5" ht="15.75" customHeight="1">
      <c r="A40" s="12" t="s">
        <v>130</v>
      </c>
      <c r="B40" s="11" t="s">
        <v>128</v>
      </c>
      <c r="C40" s="16"/>
      <c r="D40" s="15">
        <v>9659.38</v>
      </c>
      <c r="E40" s="12"/>
    </row>
    <row r="41" spans="1:5" ht="15.75" customHeight="1">
      <c r="A41" s="12" t="s">
        <v>92</v>
      </c>
      <c r="B41" s="11" t="s">
        <v>105</v>
      </c>
      <c r="C41" s="15"/>
      <c r="D41" s="15">
        <v>0</v>
      </c>
      <c r="E41" s="12"/>
    </row>
    <row r="42" spans="1:5" ht="15.75" customHeight="1">
      <c r="A42" s="27" t="s">
        <v>138</v>
      </c>
      <c r="B42" s="11" t="s">
        <v>62</v>
      </c>
      <c r="C42" s="15"/>
      <c r="D42" s="15">
        <v>700</v>
      </c>
      <c r="E42" s="12"/>
    </row>
    <row r="43" spans="1:5" ht="15.75" customHeight="1" thickBot="1">
      <c r="A43" s="12"/>
      <c r="B43" s="29" t="s">
        <v>129</v>
      </c>
      <c r="C43" s="17">
        <f>SUM(C6:C42)</f>
        <v>51244194.870000005</v>
      </c>
      <c r="D43" s="17">
        <f>SUM(D31:D42)</f>
        <v>51244194.870000005</v>
      </c>
      <c r="E43" s="12"/>
    </row>
    <row r="44" spans="1:5" ht="15.75" customHeight="1" thickTop="1">
      <c r="A44" s="12"/>
      <c r="B44" s="28"/>
      <c r="C44" s="25"/>
      <c r="D44" s="25"/>
      <c r="E44" s="12"/>
    </row>
    <row r="45" spans="1:5" ht="15.75" customHeight="1">
      <c r="A45" s="12"/>
      <c r="B45" s="28"/>
      <c r="C45" s="25"/>
      <c r="D45" s="25"/>
      <c r="E45" s="12"/>
    </row>
    <row r="46" spans="1:5" ht="15.75" customHeight="1">
      <c r="A46" s="14" t="s">
        <v>37</v>
      </c>
      <c r="B46" s="14"/>
      <c r="C46" s="35" t="s">
        <v>144</v>
      </c>
      <c r="D46" s="35"/>
      <c r="E46" s="23"/>
    </row>
    <row r="47" spans="1:5" ht="15.75" customHeight="1">
      <c r="A47" s="14" t="s">
        <v>107</v>
      </c>
      <c r="B47" s="14"/>
      <c r="C47" s="35" t="s">
        <v>131</v>
      </c>
      <c r="D47" s="35"/>
      <c r="E47" s="23"/>
    </row>
    <row r="48" spans="1:5" ht="15.75" customHeight="1">
      <c r="A48" s="14"/>
      <c r="B48" s="14"/>
      <c r="C48" s="35"/>
      <c r="D48" s="35"/>
      <c r="E48" s="23"/>
    </row>
    <row r="49" spans="1:5" ht="15.75" customHeight="1">
      <c r="A49" s="14"/>
      <c r="B49" s="14"/>
      <c r="C49" s="14"/>
      <c r="D49" s="14"/>
      <c r="E49" s="23"/>
    </row>
    <row r="50" spans="1:5" ht="15.75" customHeight="1">
      <c r="A50" s="36"/>
      <c r="B50" s="36"/>
      <c r="C50" s="36"/>
      <c r="D50" s="36"/>
      <c r="E50" s="36"/>
    </row>
    <row r="51" spans="1:5" ht="15.75" customHeight="1">
      <c r="A51" s="35" t="s">
        <v>132</v>
      </c>
      <c r="B51" s="35"/>
      <c r="C51" s="35"/>
      <c r="D51" s="35"/>
      <c r="E51" s="35"/>
    </row>
    <row r="52" spans="1:5" ht="15.75" customHeight="1">
      <c r="A52" s="35" t="s">
        <v>109</v>
      </c>
      <c r="B52" s="35"/>
      <c r="C52" s="35"/>
      <c r="D52" s="35"/>
      <c r="E52" s="35"/>
    </row>
    <row r="53" spans="1:5" ht="15.75" customHeight="1">
      <c r="A53" s="12"/>
      <c r="B53" s="12"/>
      <c r="C53" s="18"/>
      <c r="D53" s="18"/>
      <c r="E53" s="12"/>
    </row>
  </sheetData>
  <sheetProtection/>
  <mergeCells count="13">
    <mergeCell ref="C46:D46"/>
    <mergeCell ref="C47:D47"/>
    <mergeCell ref="C48:D48"/>
    <mergeCell ref="A50:E50"/>
    <mergeCell ref="A51:E51"/>
    <mergeCell ref="A52:E52"/>
    <mergeCell ref="A1:D1"/>
    <mergeCell ref="A2:D2"/>
    <mergeCell ref="A3:D3"/>
    <mergeCell ref="A4:A5"/>
    <mergeCell ref="B4:B5"/>
    <mergeCell ref="C4:C5"/>
    <mergeCell ref="D4:D5"/>
  </mergeCells>
  <printOptions/>
  <pageMargins left="0.47" right="0.47" top="0.7" bottom="0.23" header="0.31" footer="0.1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D33" sqref="D33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143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1164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15923859.38</v>
      </c>
      <c r="D7" s="15"/>
      <c r="E7" s="12"/>
    </row>
    <row r="8" spans="1:5" ht="15.75" customHeight="1">
      <c r="A8" s="12" t="s">
        <v>35</v>
      </c>
      <c r="B8" s="11" t="s">
        <v>46</v>
      </c>
      <c r="C8" s="16">
        <v>0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276746.65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151071.73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68</v>
      </c>
      <c r="B13" s="11" t="s">
        <v>47</v>
      </c>
      <c r="C13" s="15">
        <v>6054966.28</v>
      </c>
      <c r="D13" s="15"/>
      <c r="E13" s="12"/>
    </row>
    <row r="14" spans="1:5" ht="15.75" customHeight="1">
      <c r="A14" s="12" t="s">
        <v>133</v>
      </c>
      <c r="B14" s="11" t="s">
        <v>47</v>
      </c>
      <c r="C14" s="16">
        <v>8386356.7</v>
      </c>
      <c r="D14" s="15"/>
      <c r="E14" s="12"/>
    </row>
    <row r="15" spans="1:5" ht="15.75" customHeight="1">
      <c r="A15" s="12" t="s">
        <v>134</v>
      </c>
      <c r="B15" s="11" t="s">
        <v>45</v>
      </c>
      <c r="C15" s="16">
        <v>3361817.17</v>
      </c>
      <c r="D15" s="15"/>
      <c r="E15" s="12"/>
    </row>
    <row r="16" spans="1:5" ht="15.75" customHeight="1">
      <c r="A16" s="12" t="s">
        <v>89</v>
      </c>
      <c r="B16" s="11" t="s">
        <v>96</v>
      </c>
      <c r="C16" s="16">
        <v>175966.97</v>
      </c>
      <c r="D16" s="15"/>
      <c r="E16" s="12"/>
    </row>
    <row r="17" spans="1:5" ht="15.75" customHeight="1">
      <c r="A17" s="12" t="s">
        <v>16</v>
      </c>
      <c r="B17" s="11" t="s">
        <v>48</v>
      </c>
      <c r="C17" s="16">
        <v>4168</v>
      </c>
      <c r="D17" s="15"/>
      <c r="E17" s="12"/>
    </row>
    <row r="18" spans="1:5" ht="15.75" customHeight="1">
      <c r="A18" s="12" t="s">
        <v>18</v>
      </c>
      <c r="B18" s="11" t="s">
        <v>49</v>
      </c>
      <c r="C18" s="15">
        <v>0</v>
      </c>
      <c r="D18" s="15"/>
      <c r="E18" s="12"/>
    </row>
    <row r="19" spans="1:5" ht="15.75" customHeight="1">
      <c r="A19" s="12" t="s">
        <v>11</v>
      </c>
      <c r="B19" s="11" t="s">
        <v>70</v>
      </c>
      <c r="C19" s="15">
        <v>4229429.6</v>
      </c>
      <c r="D19" s="15"/>
      <c r="E19" s="12"/>
    </row>
    <row r="20" spans="1:5" ht="15.75" customHeight="1">
      <c r="A20" s="12" t="s">
        <v>116</v>
      </c>
      <c r="B20" s="11" t="s">
        <v>119</v>
      </c>
      <c r="C20" s="15">
        <v>2133636</v>
      </c>
      <c r="D20" s="15"/>
      <c r="E20" s="12"/>
    </row>
    <row r="21" spans="1:5" ht="15.75" customHeight="1">
      <c r="A21" s="12" t="s">
        <v>117</v>
      </c>
      <c r="B21" s="11" t="s">
        <v>120</v>
      </c>
      <c r="C21" s="15">
        <v>79424</v>
      </c>
      <c r="D21" s="15"/>
      <c r="E21" s="12"/>
    </row>
    <row r="22" spans="1:5" ht="15.75" customHeight="1">
      <c r="A22" s="12" t="s">
        <v>118</v>
      </c>
      <c r="B22" s="11" t="s">
        <v>121</v>
      </c>
      <c r="C22" s="15">
        <v>1260000</v>
      </c>
      <c r="D22" s="15"/>
      <c r="E22" s="12"/>
    </row>
    <row r="23" spans="1:5" ht="15.75" customHeight="1">
      <c r="A23" s="12" t="s">
        <v>5</v>
      </c>
      <c r="B23" s="11" t="s">
        <v>51</v>
      </c>
      <c r="C23" s="15">
        <v>416712</v>
      </c>
      <c r="D23" s="15"/>
      <c r="E23" s="12"/>
    </row>
    <row r="24" spans="1:5" ht="15.75" customHeight="1">
      <c r="A24" s="12" t="s">
        <v>6</v>
      </c>
      <c r="B24" s="11" t="s">
        <v>52</v>
      </c>
      <c r="C24" s="15">
        <v>1238710</v>
      </c>
      <c r="D24" s="15"/>
      <c r="E24" s="12"/>
    </row>
    <row r="25" spans="1:5" ht="15.75" customHeight="1">
      <c r="A25" s="12" t="s">
        <v>7</v>
      </c>
      <c r="B25" s="11" t="s">
        <v>53</v>
      </c>
      <c r="C25" s="15">
        <v>516324.6</v>
      </c>
      <c r="D25" s="15"/>
      <c r="E25" s="12"/>
    </row>
    <row r="26" spans="1:5" ht="15.75" customHeight="1">
      <c r="A26" s="12" t="s">
        <v>8</v>
      </c>
      <c r="B26" s="11" t="s">
        <v>54</v>
      </c>
      <c r="C26" s="15">
        <v>160190.32</v>
      </c>
      <c r="D26" s="15"/>
      <c r="E26" s="12"/>
    </row>
    <row r="27" spans="1:5" ht="15.75" customHeight="1">
      <c r="A27" s="12" t="s">
        <v>9</v>
      </c>
      <c r="B27" s="11" t="s">
        <v>55</v>
      </c>
      <c r="C27" s="15">
        <v>271110</v>
      </c>
      <c r="D27" s="15"/>
      <c r="E27" s="12"/>
    </row>
    <row r="28" spans="1:5" ht="15.75" customHeight="1">
      <c r="A28" s="12" t="s">
        <v>10</v>
      </c>
      <c r="B28" s="11" t="s">
        <v>56</v>
      </c>
      <c r="C28" s="15">
        <v>1459000</v>
      </c>
      <c r="D28" s="15"/>
      <c r="E28" s="12"/>
    </row>
    <row r="29" spans="1:5" ht="15.75" customHeight="1">
      <c r="A29" s="12" t="s">
        <v>13</v>
      </c>
      <c r="B29" s="11" t="s">
        <v>100</v>
      </c>
      <c r="C29" s="15">
        <v>1010100</v>
      </c>
      <c r="D29" s="15"/>
      <c r="E29" s="12"/>
    </row>
    <row r="30" spans="1:5" ht="15.75" customHeight="1">
      <c r="A30" s="12" t="s">
        <v>12</v>
      </c>
      <c r="B30" s="13">
        <v>550000</v>
      </c>
      <c r="C30" s="16">
        <v>0</v>
      </c>
      <c r="D30" s="15"/>
      <c r="E30" s="12"/>
    </row>
    <row r="31" spans="1:5" ht="15.75" customHeight="1">
      <c r="A31" s="12" t="s">
        <v>125</v>
      </c>
      <c r="B31" s="13">
        <v>120700</v>
      </c>
      <c r="C31" s="16"/>
      <c r="D31" s="15">
        <v>21362119.41</v>
      </c>
      <c r="E31" s="12"/>
    </row>
    <row r="32" spans="1:5" ht="15.75" customHeight="1">
      <c r="A32" s="12" t="s">
        <v>15</v>
      </c>
      <c r="B32" s="13">
        <v>310000</v>
      </c>
      <c r="C32" s="16"/>
      <c r="D32" s="15">
        <v>14749796.96</v>
      </c>
      <c r="E32" s="12"/>
    </row>
    <row r="33" spans="1:5" ht="15.75" customHeight="1">
      <c r="A33" s="12" t="s">
        <v>60</v>
      </c>
      <c r="B33" s="11" t="s">
        <v>61</v>
      </c>
      <c r="C33" s="15"/>
      <c r="D33" s="15">
        <v>0</v>
      </c>
      <c r="E33" s="12"/>
    </row>
    <row r="34" spans="1:5" ht="15.75" customHeight="1">
      <c r="A34" s="12" t="s">
        <v>34</v>
      </c>
      <c r="B34" s="11" t="s">
        <v>95</v>
      </c>
      <c r="C34" s="15"/>
      <c r="D34" s="15">
        <v>8499840.56</v>
      </c>
      <c r="E34" s="12"/>
    </row>
    <row r="35" spans="1:5" ht="15.75" customHeight="1">
      <c r="A35" s="12" t="s">
        <v>111</v>
      </c>
      <c r="B35" s="11" t="s">
        <v>59</v>
      </c>
      <c r="C35" s="15"/>
      <c r="D35" s="15">
        <v>900476.1</v>
      </c>
      <c r="E35" s="12"/>
    </row>
    <row r="36" spans="1:5" ht="15.75" customHeight="1">
      <c r="A36" s="12" t="s">
        <v>137</v>
      </c>
      <c r="B36" s="11" t="s">
        <v>58</v>
      </c>
      <c r="C36" s="15"/>
      <c r="D36" s="15">
        <v>57369.72</v>
      </c>
      <c r="E36" s="12"/>
    </row>
    <row r="37" spans="1:5" ht="15.75" customHeight="1">
      <c r="A37" s="12" t="s">
        <v>122</v>
      </c>
      <c r="B37" s="11" t="s">
        <v>62</v>
      </c>
      <c r="C37" s="15"/>
      <c r="D37" s="15">
        <v>276746.65</v>
      </c>
      <c r="E37" s="12"/>
    </row>
    <row r="38" spans="1:5" ht="15.75" customHeight="1">
      <c r="A38" s="12" t="s">
        <v>123</v>
      </c>
      <c r="B38" s="11" t="s">
        <v>126</v>
      </c>
      <c r="C38" s="15"/>
      <c r="D38" s="15">
        <v>1225536</v>
      </c>
      <c r="E38" s="12"/>
    </row>
    <row r="39" spans="1:5" ht="15.75" customHeight="1">
      <c r="A39" s="12" t="s">
        <v>124</v>
      </c>
      <c r="B39" s="11" t="s">
        <v>127</v>
      </c>
      <c r="C39" s="15"/>
      <c r="D39" s="15">
        <v>29329.42</v>
      </c>
      <c r="E39" s="12"/>
    </row>
    <row r="40" spans="1:5" ht="15.75" customHeight="1">
      <c r="A40" s="12" t="s">
        <v>130</v>
      </c>
      <c r="B40" s="11" t="s">
        <v>128</v>
      </c>
      <c r="C40" s="16"/>
      <c r="D40" s="15">
        <v>8838.58</v>
      </c>
      <c r="E40" s="12"/>
    </row>
    <row r="41" spans="1:5" ht="15.75" customHeight="1">
      <c r="A41" s="12" t="s">
        <v>92</v>
      </c>
      <c r="B41" s="11" t="s">
        <v>105</v>
      </c>
      <c r="C41" s="15"/>
      <c r="D41" s="15">
        <v>0</v>
      </c>
      <c r="E41" s="12"/>
    </row>
    <row r="42" spans="1:5" ht="15.75" customHeight="1">
      <c r="A42" s="27" t="s">
        <v>138</v>
      </c>
      <c r="B42" s="11" t="s">
        <v>62</v>
      </c>
      <c r="C42" s="15"/>
      <c r="D42" s="15">
        <v>700</v>
      </c>
      <c r="E42" s="12"/>
    </row>
    <row r="43" spans="1:5" ht="15.75" customHeight="1" thickBot="1">
      <c r="A43" s="12"/>
      <c r="B43" s="29" t="s">
        <v>129</v>
      </c>
      <c r="C43" s="17">
        <f>SUM(C6:C42)</f>
        <v>47110753.400000006</v>
      </c>
      <c r="D43" s="17">
        <f>SUM(D31:D42)</f>
        <v>47110753.400000006</v>
      </c>
      <c r="E43" s="12"/>
    </row>
    <row r="44" spans="1:5" ht="15.75" customHeight="1" thickTop="1">
      <c r="A44" s="12"/>
      <c r="B44" s="28"/>
      <c r="C44" s="25"/>
      <c r="D44" s="25"/>
      <c r="E44" s="12"/>
    </row>
    <row r="45" spans="1:5" ht="15.75" customHeight="1">
      <c r="A45" s="12"/>
      <c r="B45" s="28"/>
      <c r="C45" s="25"/>
      <c r="D45" s="25"/>
      <c r="E45" s="12"/>
    </row>
    <row r="46" spans="1:5" ht="15.75" customHeight="1">
      <c r="A46" s="14" t="s">
        <v>37</v>
      </c>
      <c r="B46" s="14"/>
      <c r="C46" s="35" t="s">
        <v>144</v>
      </c>
      <c r="D46" s="35"/>
      <c r="E46" s="23"/>
    </row>
    <row r="47" spans="1:5" ht="15.75" customHeight="1">
      <c r="A47" s="14" t="s">
        <v>107</v>
      </c>
      <c r="B47" s="14"/>
      <c r="C47" s="35" t="s">
        <v>131</v>
      </c>
      <c r="D47" s="35"/>
      <c r="E47" s="23"/>
    </row>
    <row r="48" spans="1:5" ht="15.75" customHeight="1">
      <c r="A48" s="14"/>
      <c r="B48" s="14"/>
      <c r="C48" s="35"/>
      <c r="D48" s="35"/>
      <c r="E48" s="23"/>
    </row>
    <row r="49" spans="1:5" ht="15.75" customHeight="1">
      <c r="A49" s="14"/>
      <c r="B49" s="14"/>
      <c r="C49" s="14"/>
      <c r="D49" s="14"/>
      <c r="E49" s="23"/>
    </row>
    <row r="50" spans="1:5" ht="15.75" customHeight="1">
      <c r="A50" s="36"/>
      <c r="B50" s="36"/>
      <c r="C50" s="36"/>
      <c r="D50" s="36"/>
      <c r="E50" s="36"/>
    </row>
    <row r="51" spans="1:5" ht="15.75" customHeight="1">
      <c r="A51" s="35" t="s">
        <v>132</v>
      </c>
      <c r="B51" s="35"/>
      <c r="C51" s="35"/>
      <c r="D51" s="35"/>
      <c r="E51" s="35"/>
    </row>
    <row r="52" spans="1:5" ht="15.75" customHeight="1">
      <c r="A52" s="35" t="s">
        <v>109</v>
      </c>
      <c r="B52" s="35"/>
      <c r="C52" s="35"/>
      <c r="D52" s="35"/>
      <c r="E52" s="35"/>
    </row>
    <row r="53" spans="1:5" ht="15.75" customHeight="1">
      <c r="A53" s="12"/>
      <c r="B53" s="12"/>
      <c r="C53" s="18"/>
      <c r="D53" s="18"/>
      <c r="E53" s="12"/>
    </row>
  </sheetData>
  <sheetProtection/>
  <mergeCells count="13">
    <mergeCell ref="A1:D1"/>
    <mergeCell ref="A2:D2"/>
    <mergeCell ref="A3:D3"/>
    <mergeCell ref="A4:A5"/>
    <mergeCell ref="B4:B5"/>
    <mergeCell ref="C4:C5"/>
    <mergeCell ref="D4:D5"/>
    <mergeCell ref="C46:D46"/>
    <mergeCell ref="C47:D47"/>
    <mergeCell ref="C48:D48"/>
    <mergeCell ref="A50:E50"/>
    <mergeCell ref="A51:E51"/>
    <mergeCell ref="A52:E52"/>
  </mergeCells>
  <printOptions/>
  <pageMargins left="0.47" right="0.47" top="0.7" bottom="0.23" header="0.31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57" sqref="C57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153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1214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15668594.73</v>
      </c>
      <c r="D7" s="15"/>
      <c r="E7" s="12"/>
    </row>
    <row r="8" spans="1:5" ht="15.75" customHeight="1">
      <c r="A8" s="12" t="s">
        <v>35</v>
      </c>
      <c r="B8" s="11" t="s">
        <v>46</v>
      </c>
      <c r="C8" s="16">
        <v>0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275397.53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114672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68</v>
      </c>
      <c r="B13" s="11" t="s">
        <v>47</v>
      </c>
      <c r="C13" s="15">
        <v>6054966.28</v>
      </c>
      <c r="D13" s="15"/>
      <c r="E13" s="12"/>
    </row>
    <row r="14" spans="1:5" ht="15.75" customHeight="1">
      <c r="A14" s="12" t="s">
        <v>133</v>
      </c>
      <c r="B14" s="11" t="s">
        <v>47</v>
      </c>
      <c r="C14" s="16">
        <v>8352605.28</v>
      </c>
      <c r="D14" s="15"/>
      <c r="E14" s="12"/>
    </row>
    <row r="15" spans="1:5" ht="15.75" customHeight="1">
      <c r="A15" s="12" t="s">
        <v>134</v>
      </c>
      <c r="B15" s="11" t="s">
        <v>45</v>
      </c>
      <c r="C15" s="16">
        <v>3333967.17</v>
      </c>
      <c r="D15" s="15"/>
      <c r="E15" s="12"/>
    </row>
    <row r="16" spans="1:5" ht="15.75" customHeight="1">
      <c r="A16" s="12" t="s">
        <v>157</v>
      </c>
      <c r="B16" s="11"/>
      <c r="C16" s="16">
        <v>537370.83</v>
      </c>
      <c r="D16" s="15"/>
      <c r="E16" s="12"/>
    </row>
    <row r="17" spans="1:5" ht="15.75" customHeight="1">
      <c r="A17" s="12" t="s">
        <v>89</v>
      </c>
      <c r="B17" s="11" t="s">
        <v>96</v>
      </c>
      <c r="C17" s="16">
        <v>175966.97</v>
      </c>
      <c r="D17" s="15"/>
      <c r="E17" s="12"/>
    </row>
    <row r="18" spans="1:5" ht="15.75" customHeight="1">
      <c r="A18" s="12" t="s">
        <v>16</v>
      </c>
      <c r="B18" s="11" t="s">
        <v>48</v>
      </c>
      <c r="C18" s="16">
        <v>4168</v>
      </c>
      <c r="D18" s="15"/>
      <c r="E18" s="12"/>
    </row>
    <row r="19" spans="1:5" ht="15.75" customHeight="1">
      <c r="A19" s="12" t="s">
        <v>18</v>
      </c>
      <c r="B19" s="11" t="s">
        <v>49</v>
      </c>
      <c r="C19" s="15">
        <v>0</v>
      </c>
      <c r="D19" s="15"/>
      <c r="E19" s="12"/>
    </row>
    <row r="20" spans="1:5" ht="15.75" customHeight="1">
      <c r="A20" s="12" t="s">
        <v>11</v>
      </c>
      <c r="B20" s="11" t="s">
        <v>70</v>
      </c>
      <c r="C20" s="15">
        <v>4200869.6</v>
      </c>
      <c r="D20" s="15"/>
      <c r="E20" s="12"/>
    </row>
    <row r="21" spans="1:5" ht="15.75" customHeight="1">
      <c r="A21" s="12" t="s">
        <v>116</v>
      </c>
      <c r="B21" s="11" t="s">
        <v>119</v>
      </c>
      <c r="C21" s="15">
        <v>1419826</v>
      </c>
      <c r="D21" s="15"/>
      <c r="E21" s="12"/>
    </row>
    <row r="22" spans="1:5" ht="15.75" customHeight="1">
      <c r="A22" s="12" t="s">
        <v>117</v>
      </c>
      <c r="B22" s="11" t="s">
        <v>120</v>
      </c>
      <c r="C22" s="15">
        <v>52139</v>
      </c>
      <c r="D22" s="15"/>
      <c r="E22" s="12"/>
    </row>
    <row r="23" spans="1:5" ht="15.75" customHeight="1">
      <c r="A23" s="12" t="s">
        <v>118</v>
      </c>
      <c r="B23" s="11" t="s">
        <v>121</v>
      </c>
      <c r="C23" s="15">
        <v>840000</v>
      </c>
      <c r="D23" s="15"/>
      <c r="E23" s="12"/>
    </row>
    <row r="24" spans="1:5" ht="15.75" customHeight="1">
      <c r="A24" s="12" t="s">
        <v>5</v>
      </c>
      <c r="B24" s="11" t="s">
        <v>51</v>
      </c>
      <c r="C24" s="15">
        <v>389260</v>
      </c>
      <c r="D24" s="15"/>
      <c r="E24" s="12"/>
    </row>
    <row r="25" spans="1:5" ht="15.75" customHeight="1">
      <c r="A25" s="12" t="s">
        <v>6</v>
      </c>
      <c r="B25" s="11" t="s">
        <v>52</v>
      </c>
      <c r="C25" s="15">
        <v>1078860</v>
      </c>
      <c r="D25" s="15"/>
      <c r="E25" s="12"/>
    </row>
    <row r="26" spans="1:5" ht="15.75" customHeight="1">
      <c r="A26" s="12" t="s">
        <v>7</v>
      </c>
      <c r="B26" s="11" t="s">
        <v>53</v>
      </c>
      <c r="C26" s="15">
        <v>394617.8</v>
      </c>
      <c r="D26" s="15"/>
      <c r="E26" s="12"/>
    </row>
    <row r="27" spans="1:5" ht="15.75" customHeight="1">
      <c r="A27" s="12" t="s">
        <v>8</v>
      </c>
      <c r="B27" s="11" t="s">
        <v>54</v>
      </c>
      <c r="C27" s="15">
        <v>160190.32</v>
      </c>
      <c r="D27" s="15"/>
      <c r="E27" s="12"/>
    </row>
    <row r="28" spans="1:5" ht="15.75" customHeight="1">
      <c r="A28" s="12" t="s">
        <v>9</v>
      </c>
      <c r="B28" s="11" t="s">
        <v>55</v>
      </c>
      <c r="C28" s="15">
        <v>239210</v>
      </c>
      <c r="D28" s="15"/>
      <c r="E28" s="12"/>
    </row>
    <row r="29" spans="1:5" ht="15.75" customHeight="1">
      <c r="A29" s="12" t="s">
        <v>10</v>
      </c>
      <c r="B29" s="11" t="s">
        <v>56</v>
      </c>
      <c r="C29" s="15">
        <v>1459000</v>
      </c>
      <c r="D29" s="15"/>
      <c r="E29" s="12"/>
    </row>
    <row r="30" spans="1:5" ht="15.75" customHeight="1">
      <c r="A30" s="12" t="s">
        <v>13</v>
      </c>
      <c r="B30" s="11" t="s">
        <v>100</v>
      </c>
      <c r="C30" s="15">
        <v>1010100</v>
      </c>
      <c r="D30" s="15"/>
      <c r="E30" s="12"/>
    </row>
    <row r="31" spans="1:5" ht="15.75" customHeight="1">
      <c r="A31" s="12" t="s">
        <v>12</v>
      </c>
      <c r="B31" s="13">
        <v>550000</v>
      </c>
      <c r="C31" s="16">
        <v>0</v>
      </c>
      <c r="D31" s="15"/>
      <c r="E31" s="12"/>
    </row>
    <row r="32" spans="1:5" ht="15.75" customHeight="1">
      <c r="A32" s="12" t="s">
        <v>125</v>
      </c>
      <c r="B32" s="13">
        <v>120700</v>
      </c>
      <c r="C32" s="16"/>
      <c r="D32" s="15">
        <v>18943345.34</v>
      </c>
      <c r="E32" s="12"/>
    </row>
    <row r="33" spans="1:5" ht="15.75" customHeight="1">
      <c r="A33" s="12" t="s">
        <v>15</v>
      </c>
      <c r="B33" s="13">
        <v>310000</v>
      </c>
      <c r="C33" s="16"/>
      <c r="D33" s="15">
        <v>15345925.56</v>
      </c>
      <c r="E33" s="12"/>
    </row>
    <row r="34" spans="1:5" ht="15.75" customHeight="1">
      <c r="A34" s="12" t="s">
        <v>60</v>
      </c>
      <c r="B34" s="11" t="s">
        <v>61</v>
      </c>
      <c r="C34" s="15"/>
      <c r="D34" s="15">
        <v>0</v>
      </c>
      <c r="E34" s="12"/>
    </row>
    <row r="35" spans="1:5" ht="15.75" customHeight="1">
      <c r="A35" s="12" t="s">
        <v>34</v>
      </c>
      <c r="B35" s="11" t="s">
        <v>95</v>
      </c>
      <c r="C35" s="15"/>
      <c r="D35" s="15">
        <v>8498654.25</v>
      </c>
      <c r="E35" s="12"/>
    </row>
    <row r="36" spans="1:5" ht="15.75" customHeight="1">
      <c r="A36" s="12" t="s">
        <v>111</v>
      </c>
      <c r="B36" s="11" t="s">
        <v>59</v>
      </c>
      <c r="C36" s="15"/>
      <c r="D36" s="15">
        <v>1374476.1</v>
      </c>
      <c r="E36" s="12"/>
    </row>
    <row r="37" spans="1:5" ht="15.75" customHeight="1">
      <c r="A37" s="12" t="s">
        <v>137</v>
      </c>
      <c r="B37" s="11" t="s">
        <v>58</v>
      </c>
      <c r="C37" s="15"/>
      <c r="D37" s="15">
        <v>57369.72</v>
      </c>
      <c r="E37" s="12"/>
    </row>
    <row r="38" spans="1:5" ht="15.75" customHeight="1">
      <c r="A38" s="12" t="s">
        <v>122</v>
      </c>
      <c r="B38" s="11" t="s">
        <v>62</v>
      </c>
      <c r="C38" s="15"/>
      <c r="D38" s="15">
        <v>275397.53</v>
      </c>
      <c r="E38" s="12"/>
    </row>
    <row r="39" spans="1:5" ht="15.75" customHeight="1">
      <c r="A39" s="12" t="s">
        <v>123</v>
      </c>
      <c r="B39" s="11" t="s">
        <v>126</v>
      </c>
      <c r="C39" s="15"/>
      <c r="D39" s="15">
        <v>1238036</v>
      </c>
      <c r="E39" s="12"/>
    </row>
    <row r="40" spans="1:5" ht="15.75" customHeight="1">
      <c r="A40" s="12" t="s">
        <v>124</v>
      </c>
      <c r="B40" s="11" t="s">
        <v>127</v>
      </c>
      <c r="C40" s="15"/>
      <c r="D40" s="15">
        <v>22013.89</v>
      </c>
      <c r="E40" s="12"/>
    </row>
    <row r="41" spans="1:5" ht="15.75" customHeight="1">
      <c r="A41" s="12" t="s">
        <v>130</v>
      </c>
      <c r="B41" s="11" t="s">
        <v>128</v>
      </c>
      <c r="C41" s="16"/>
      <c r="D41" s="15">
        <v>7015.12</v>
      </c>
      <c r="E41" s="12"/>
    </row>
    <row r="42" spans="1:5" ht="15.75" customHeight="1">
      <c r="A42" s="12" t="s">
        <v>92</v>
      </c>
      <c r="B42" s="11" t="s">
        <v>105</v>
      </c>
      <c r="C42" s="15"/>
      <c r="D42" s="15">
        <v>62</v>
      </c>
      <c r="E42" s="12"/>
    </row>
    <row r="43" spans="1:5" ht="15.75" customHeight="1">
      <c r="A43" s="27" t="s">
        <v>138</v>
      </c>
      <c r="B43" s="11" t="s">
        <v>62</v>
      </c>
      <c r="C43" s="15"/>
      <c r="D43" s="15">
        <v>700</v>
      </c>
      <c r="E43" s="12"/>
    </row>
    <row r="44" spans="1:5" ht="15.75" customHeight="1" thickBot="1">
      <c r="A44" s="12"/>
      <c r="B44" s="29" t="s">
        <v>129</v>
      </c>
      <c r="C44" s="17">
        <f>SUM(C6:C43)</f>
        <v>45762995.51</v>
      </c>
      <c r="D44" s="17">
        <f>SUM(D32:D43)</f>
        <v>45762995.51</v>
      </c>
      <c r="E44" s="12"/>
    </row>
    <row r="45" spans="1:5" ht="15.75" customHeight="1" thickTop="1">
      <c r="A45" s="12"/>
      <c r="B45" s="28"/>
      <c r="C45" s="25"/>
      <c r="D45" s="25"/>
      <c r="E45" s="12"/>
    </row>
    <row r="46" spans="1:5" ht="15.75" customHeight="1">
      <c r="A46" s="12"/>
      <c r="B46" s="28"/>
      <c r="C46" s="25"/>
      <c r="D46" s="25"/>
      <c r="E46" s="12"/>
    </row>
    <row r="47" spans="1:5" ht="15.75" customHeight="1">
      <c r="A47" s="14" t="s">
        <v>37</v>
      </c>
      <c r="B47" s="14"/>
      <c r="C47" s="35" t="s">
        <v>144</v>
      </c>
      <c r="D47" s="35"/>
      <c r="E47" s="23"/>
    </row>
    <row r="48" spans="1:5" ht="15.75" customHeight="1">
      <c r="A48" s="14" t="s">
        <v>107</v>
      </c>
      <c r="B48" s="14"/>
      <c r="C48" s="35" t="s">
        <v>131</v>
      </c>
      <c r="D48" s="35"/>
      <c r="E48" s="23"/>
    </row>
    <row r="49" spans="1:5" ht="15.75" customHeight="1">
      <c r="A49" s="14"/>
      <c r="B49" s="14"/>
      <c r="C49" s="35"/>
      <c r="D49" s="35"/>
      <c r="E49" s="23"/>
    </row>
    <row r="50" spans="1:5" ht="15.75" customHeight="1">
      <c r="A50" s="14"/>
      <c r="B50" s="14"/>
      <c r="C50" s="14"/>
      <c r="D50" s="14"/>
      <c r="E50" s="23"/>
    </row>
    <row r="51" spans="1:5" ht="15.75" customHeight="1">
      <c r="A51" s="35" t="s">
        <v>132</v>
      </c>
      <c r="B51" s="35"/>
      <c r="C51" s="35"/>
      <c r="D51" s="35"/>
      <c r="E51" s="35"/>
    </row>
    <row r="52" spans="1:5" ht="15.75" customHeight="1">
      <c r="A52" s="35" t="s">
        <v>109</v>
      </c>
      <c r="B52" s="35"/>
      <c r="C52" s="35"/>
      <c r="D52" s="35"/>
      <c r="E52" s="35"/>
    </row>
    <row r="53" spans="1:5" ht="15.75" customHeight="1">
      <c r="A53" s="12"/>
      <c r="B53" s="12"/>
      <c r="C53" s="18"/>
      <c r="D53" s="18"/>
      <c r="E53" s="12"/>
    </row>
  </sheetData>
  <sheetProtection/>
  <mergeCells count="12">
    <mergeCell ref="C49:D49"/>
    <mergeCell ref="A51:E51"/>
    <mergeCell ref="A52:E52"/>
    <mergeCell ref="A1:D1"/>
    <mergeCell ref="A2:D2"/>
    <mergeCell ref="A3:D3"/>
    <mergeCell ref="A4:A5"/>
    <mergeCell ref="B4:B5"/>
    <mergeCell ref="C4:C5"/>
    <mergeCell ref="D4:D5"/>
    <mergeCell ref="C47:D47"/>
    <mergeCell ref="C48:D48"/>
  </mergeCells>
  <printOptions/>
  <pageMargins left="0.47" right="0.47" top="0.7" bottom="0.23" header="0.31" footer="0.19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0" sqref="A40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140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1040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21020750.15</v>
      </c>
      <c r="D7" s="15"/>
      <c r="E7" s="12"/>
    </row>
    <row r="8" spans="1:5" ht="15.75" customHeight="1">
      <c r="A8" s="12" t="s">
        <v>35</v>
      </c>
      <c r="B8" s="11" t="s">
        <v>46</v>
      </c>
      <c r="C8" s="16">
        <v>0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275397.53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51914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68</v>
      </c>
      <c r="B13" s="11" t="s">
        <v>47</v>
      </c>
      <c r="C13" s="15">
        <v>6054966.28</v>
      </c>
      <c r="D13" s="15"/>
      <c r="E13" s="12"/>
    </row>
    <row r="14" spans="1:5" ht="15.75" customHeight="1">
      <c r="A14" s="12" t="s">
        <v>133</v>
      </c>
      <c r="B14" s="11" t="s">
        <v>47</v>
      </c>
      <c r="C14" s="16">
        <v>8351758.32</v>
      </c>
      <c r="D14" s="15"/>
      <c r="E14" s="12"/>
    </row>
    <row r="15" spans="1:5" ht="15.75" customHeight="1">
      <c r="A15" s="12" t="s">
        <v>134</v>
      </c>
      <c r="B15" s="11" t="s">
        <v>45</v>
      </c>
      <c r="C15" s="16">
        <v>4331867.17</v>
      </c>
      <c r="D15" s="15"/>
      <c r="E15" s="12"/>
    </row>
    <row r="16" spans="1:5" ht="15.75" customHeight="1">
      <c r="A16" s="12" t="s">
        <v>89</v>
      </c>
      <c r="B16" s="11" t="s">
        <v>96</v>
      </c>
      <c r="C16" s="16">
        <v>131089.49</v>
      </c>
      <c r="D16" s="15"/>
      <c r="E16" s="12"/>
    </row>
    <row r="17" spans="1:5" ht="15.75" customHeight="1">
      <c r="A17" s="12" t="s">
        <v>16</v>
      </c>
      <c r="B17" s="11" t="s">
        <v>48</v>
      </c>
      <c r="C17" s="16">
        <v>34300</v>
      </c>
      <c r="D17" s="15"/>
      <c r="E17" s="12"/>
    </row>
    <row r="18" spans="1:5" ht="15.75" customHeight="1">
      <c r="A18" s="12" t="s">
        <v>18</v>
      </c>
      <c r="B18" s="11" t="s">
        <v>49</v>
      </c>
      <c r="C18" s="15">
        <v>0</v>
      </c>
      <c r="D18" s="15"/>
      <c r="E18" s="12"/>
    </row>
    <row r="19" spans="1:5" ht="15.75" customHeight="1">
      <c r="A19" s="12" t="s">
        <v>11</v>
      </c>
      <c r="B19" s="11" t="s">
        <v>70</v>
      </c>
      <c r="C19" s="15">
        <v>2074840</v>
      </c>
      <c r="D19" s="15"/>
      <c r="E19" s="12"/>
    </row>
    <row r="20" spans="1:5" ht="15.75" customHeight="1">
      <c r="A20" s="12" t="s">
        <v>116</v>
      </c>
      <c r="B20" s="11" t="s">
        <v>119</v>
      </c>
      <c r="C20" s="15">
        <v>1419826</v>
      </c>
      <c r="D20" s="15"/>
      <c r="E20" s="12"/>
    </row>
    <row r="21" spans="1:5" ht="15.75" customHeight="1">
      <c r="A21" s="12" t="s">
        <v>117</v>
      </c>
      <c r="B21" s="11" t="s">
        <v>120</v>
      </c>
      <c r="C21" s="15">
        <v>52139</v>
      </c>
      <c r="D21" s="15"/>
      <c r="E21" s="12"/>
    </row>
    <row r="22" spans="1:5" ht="15.75" customHeight="1">
      <c r="A22" s="12" t="s">
        <v>118</v>
      </c>
      <c r="B22" s="11" t="s">
        <v>121</v>
      </c>
      <c r="C22" s="15">
        <v>840000</v>
      </c>
      <c r="D22" s="15"/>
      <c r="E22" s="12"/>
    </row>
    <row r="23" spans="1:5" ht="15.75" customHeight="1">
      <c r="A23" s="12" t="s">
        <v>5</v>
      </c>
      <c r="B23" s="11" t="s">
        <v>51</v>
      </c>
      <c r="C23" s="15">
        <v>243794</v>
      </c>
      <c r="D23" s="15"/>
      <c r="E23" s="12"/>
    </row>
    <row r="24" spans="1:5" ht="15.75" customHeight="1">
      <c r="A24" s="12" t="s">
        <v>6</v>
      </c>
      <c r="B24" s="11" t="s">
        <v>52</v>
      </c>
      <c r="C24" s="15">
        <v>306250</v>
      </c>
      <c r="D24" s="15"/>
      <c r="E24" s="12"/>
    </row>
    <row r="25" spans="1:5" ht="15.75" customHeight="1">
      <c r="A25" s="12" t="s">
        <v>7</v>
      </c>
      <c r="B25" s="11" t="s">
        <v>53</v>
      </c>
      <c r="C25" s="15">
        <v>501097.91</v>
      </c>
      <c r="D25" s="15"/>
      <c r="E25" s="12"/>
    </row>
    <row r="26" spans="1:5" ht="15.75" customHeight="1">
      <c r="A26" s="12" t="s">
        <v>8</v>
      </c>
      <c r="B26" s="11" t="s">
        <v>54</v>
      </c>
      <c r="C26" s="15">
        <v>92263.09</v>
      </c>
      <c r="D26" s="15"/>
      <c r="E26" s="12"/>
    </row>
    <row r="27" spans="1:5" ht="15.75" customHeight="1">
      <c r="A27" s="12" t="s">
        <v>9</v>
      </c>
      <c r="B27" s="11" t="s">
        <v>55</v>
      </c>
      <c r="C27" s="15">
        <v>32530</v>
      </c>
      <c r="D27" s="15"/>
      <c r="E27" s="12"/>
    </row>
    <row r="28" spans="1:5" ht="15.75" customHeight="1">
      <c r="A28" s="12" t="s">
        <v>10</v>
      </c>
      <c r="B28" s="11" t="s">
        <v>56</v>
      </c>
      <c r="C28" s="15">
        <v>0</v>
      </c>
      <c r="D28" s="15"/>
      <c r="E28" s="12"/>
    </row>
    <row r="29" spans="1:5" ht="15.75" customHeight="1">
      <c r="A29" s="12" t="s">
        <v>13</v>
      </c>
      <c r="B29" s="11" t="s">
        <v>100</v>
      </c>
      <c r="C29" s="15">
        <v>126100</v>
      </c>
      <c r="D29" s="15"/>
      <c r="E29" s="12"/>
    </row>
    <row r="30" spans="1:5" ht="15.75" customHeight="1">
      <c r="A30" s="12" t="s">
        <v>12</v>
      </c>
      <c r="B30" s="13">
        <v>550000</v>
      </c>
      <c r="C30" s="16">
        <v>0</v>
      </c>
      <c r="D30" s="15"/>
      <c r="E30" s="12"/>
    </row>
    <row r="31" spans="1:5" ht="15.75" customHeight="1">
      <c r="A31" s="12" t="s">
        <v>125</v>
      </c>
      <c r="B31" s="13">
        <v>120700</v>
      </c>
      <c r="C31" s="16"/>
      <c r="D31" s="15">
        <v>17298311.52</v>
      </c>
      <c r="E31" s="12"/>
    </row>
    <row r="32" spans="1:5" ht="15.75" customHeight="1">
      <c r="A32" s="12" t="s">
        <v>15</v>
      </c>
      <c r="B32" s="13">
        <v>310000</v>
      </c>
      <c r="C32" s="16"/>
      <c r="D32" s="15">
        <v>15302623.15</v>
      </c>
      <c r="E32" s="12"/>
    </row>
    <row r="33" spans="1:5" ht="15.75" customHeight="1">
      <c r="A33" s="12" t="s">
        <v>60</v>
      </c>
      <c r="B33" s="11" t="s">
        <v>61</v>
      </c>
      <c r="C33" s="15"/>
      <c r="D33" s="15">
        <v>7000</v>
      </c>
      <c r="E33" s="12"/>
    </row>
    <row r="34" spans="1:5" ht="15.75" customHeight="1">
      <c r="A34" s="12" t="s">
        <v>34</v>
      </c>
      <c r="B34" s="11" t="s">
        <v>95</v>
      </c>
      <c r="C34" s="15"/>
      <c r="D34" s="15">
        <v>8486553.44</v>
      </c>
      <c r="E34" s="12"/>
    </row>
    <row r="35" spans="1:5" ht="15.75" customHeight="1">
      <c r="A35" s="12" t="s">
        <v>111</v>
      </c>
      <c r="B35" s="11" t="s">
        <v>59</v>
      </c>
      <c r="C35" s="15"/>
      <c r="D35" s="15">
        <v>3259313.01</v>
      </c>
      <c r="E35" s="12"/>
    </row>
    <row r="36" spans="1:5" ht="15.75" customHeight="1">
      <c r="A36" s="12" t="s">
        <v>137</v>
      </c>
      <c r="B36" s="11" t="s">
        <v>58</v>
      </c>
      <c r="C36" s="15"/>
      <c r="D36" s="15">
        <v>57369.72</v>
      </c>
      <c r="E36" s="12"/>
    </row>
    <row r="37" spans="1:5" ht="15.75" customHeight="1">
      <c r="A37" s="12" t="s">
        <v>122</v>
      </c>
      <c r="B37" s="11" t="s">
        <v>62</v>
      </c>
      <c r="C37" s="15"/>
      <c r="D37" s="15">
        <v>275397.53</v>
      </c>
      <c r="E37" s="12"/>
    </row>
    <row r="38" spans="1:5" ht="15.75" customHeight="1">
      <c r="A38" s="12" t="s">
        <v>123</v>
      </c>
      <c r="B38" s="11" t="s">
        <v>126</v>
      </c>
      <c r="C38" s="15"/>
      <c r="D38" s="15">
        <v>1234386</v>
      </c>
      <c r="E38" s="12"/>
    </row>
    <row r="39" spans="1:5" ht="15.75" customHeight="1">
      <c r="A39" s="12" t="s">
        <v>124</v>
      </c>
      <c r="B39" s="11" t="s">
        <v>127</v>
      </c>
      <c r="C39" s="15"/>
      <c r="D39" s="15">
        <v>13192.35</v>
      </c>
      <c r="E39" s="12"/>
    </row>
    <row r="40" spans="1:5" ht="15.75" customHeight="1">
      <c r="A40" s="12" t="s">
        <v>130</v>
      </c>
      <c r="B40" s="11" t="s">
        <v>128</v>
      </c>
      <c r="C40" s="16"/>
      <c r="D40" s="15">
        <v>7014.22</v>
      </c>
      <c r="E40" s="12"/>
    </row>
    <row r="41" spans="1:5" ht="15.75" customHeight="1">
      <c r="A41" s="12" t="s">
        <v>92</v>
      </c>
      <c r="B41" s="11" t="s">
        <v>105</v>
      </c>
      <c r="C41" s="15"/>
      <c r="D41" s="15">
        <v>62</v>
      </c>
      <c r="E41" s="12"/>
    </row>
    <row r="42" spans="1:5" ht="15.75" customHeight="1">
      <c r="A42" s="27" t="s">
        <v>138</v>
      </c>
      <c r="B42" s="11" t="s">
        <v>62</v>
      </c>
      <c r="C42" s="15"/>
      <c r="D42" s="15">
        <v>700</v>
      </c>
      <c r="E42" s="12"/>
    </row>
    <row r="43" spans="1:5" ht="15.75" customHeight="1" thickBot="1">
      <c r="A43" s="12"/>
      <c r="B43" s="29" t="s">
        <v>129</v>
      </c>
      <c r="C43" s="17">
        <f>SUM(C6:C42)</f>
        <v>45941922.940000005</v>
      </c>
      <c r="D43" s="17">
        <f>SUM(D31:D42)</f>
        <v>45941922.94</v>
      </c>
      <c r="E43" s="12"/>
    </row>
    <row r="44" spans="1:5" ht="15.75" customHeight="1" thickTop="1">
      <c r="A44" s="12"/>
      <c r="B44" s="28"/>
      <c r="C44" s="25"/>
      <c r="D44" s="25"/>
      <c r="E44" s="12"/>
    </row>
    <row r="45" spans="1:5" ht="15.75" customHeight="1">
      <c r="A45" s="12"/>
      <c r="B45" s="28"/>
      <c r="C45" s="25"/>
      <c r="D45" s="25"/>
      <c r="E45" s="12"/>
    </row>
    <row r="46" spans="1:5" ht="15.75" customHeight="1">
      <c r="A46" s="14" t="s">
        <v>37</v>
      </c>
      <c r="B46" s="14"/>
      <c r="C46" s="35" t="s">
        <v>72</v>
      </c>
      <c r="D46" s="35"/>
      <c r="E46" s="23"/>
    </row>
    <row r="47" spans="1:5" ht="15.75" customHeight="1">
      <c r="A47" s="14" t="s">
        <v>107</v>
      </c>
      <c r="B47" s="14"/>
      <c r="C47" s="35" t="s">
        <v>131</v>
      </c>
      <c r="D47" s="35"/>
      <c r="E47" s="23"/>
    </row>
    <row r="48" spans="1:5" ht="15.75" customHeight="1">
      <c r="A48" s="14"/>
      <c r="B48" s="14"/>
      <c r="C48" s="35"/>
      <c r="D48" s="35"/>
      <c r="E48" s="23"/>
    </row>
    <row r="49" spans="1:5" ht="15.75" customHeight="1">
      <c r="A49" s="14"/>
      <c r="B49" s="14"/>
      <c r="C49" s="14"/>
      <c r="D49" s="14"/>
      <c r="E49" s="23"/>
    </row>
    <row r="50" spans="1:5" ht="15.75" customHeight="1">
      <c r="A50" s="36"/>
      <c r="B50" s="36"/>
      <c r="C50" s="36"/>
      <c r="D50" s="36"/>
      <c r="E50" s="36"/>
    </row>
    <row r="51" spans="1:5" ht="15.75" customHeight="1">
      <c r="A51" s="35" t="s">
        <v>132</v>
      </c>
      <c r="B51" s="35"/>
      <c r="C51" s="35"/>
      <c r="D51" s="35"/>
      <c r="E51" s="35"/>
    </row>
    <row r="52" spans="1:5" ht="15.75" customHeight="1">
      <c r="A52" s="35" t="s">
        <v>109</v>
      </c>
      <c r="B52" s="35"/>
      <c r="C52" s="35"/>
      <c r="D52" s="35"/>
      <c r="E52" s="35"/>
    </row>
    <row r="53" spans="1:5" ht="15.75" customHeight="1">
      <c r="A53" s="12"/>
      <c r="B53" s="12"/>
      <c r="C53" s="18"/>
      <c r="D53" s="18"/>
      <c r="E53" s="12"/>
    </row>
  </sheetData>
  <sheetProtection/>
  <mergeCells count="13">
    <mergeCell ref="A1:D1"/>
    <mergeCell ref="A2:D2"/>
    <mergeCell ref="A3:D3"/>
    <mergeCell ref="A4:A5"/>
    <mergeCell ref="B4:B5"/>
    <mergeCell ref="C4:C5"/>
    <mergeCell ref="D4:D5"/>
    <mergeCell ref="C46:D46"/>
    <mergeCell ref="C47:D47"/>
    <mergeCell ref="C48:D48"/>
    <mergeCell ref="A50:E50"/>
    <mergeCell ref="A51:E51"/>
    <mergeCell ref="A52:E52"/>
  </mergeCells>
  <printOptions/>
  <pageMargins left="0.47" right="0.47" top="0.7" bottom="0.23" header="0.31" footer="0.19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46" sqref="A46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135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0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16407319.43</v>
      </c>
      <c r="D7" s="15"/>
      <c r="E7" s="12"/>
    </row>
    <row r="8" spans="1:5" ht="15.75" customHeight="1">
      <c r="A8" s="12" t="s">
        <v>35</v>
      </c>
      <c r="B8" s="11" t="s">
        <v>46</v>
      </c>
      <c r="C8" s="16">
        <v>0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0</v>
      </c>
      <c r="D9" s="15"/>
      <c r="E9" s="12"/>
    </row>
    <row r="10" spans="1:5" ht="15.75" customHeight="1">
      <c r="A10" s="12" t="s">
        <v>110</v>
      </c>
      <c r="B10" s="11"/>
      <c r="C10" s="15">
        <v>273901.53</v>
      </c>
      <c r="D10" s="15"/>
      <c r="E10" s="12"/>
    </row>
    <row r="11" spans="1:5" ht="15.75" customHeight="1">
      <c r="A11" s="12" t="s">
        <v>68</v>
      </c>
      <c r="B11" s="11" t="s">
        <v>47</v>
      </c>
      <c r="C11" s="15">
        <v>6054966.28</v>
      </c>
      <c r="D11" s="15"/>
      <c r="E11" s="12"/>
    </row>
    <row r="12" spans="1:5" ht="15.75" customHeight="1">
      <c r="A12" s="12" t="s">
        <v>133</v>
      </c>
      <c r="B12" s="11" t="s">
        <v>47</v>
      </c>
      <c r="C12" s="16">
        <v>8343168.24</v>
      </c>
      <c r="D12" s="15"/>
      <c r="E12" s="12"/>
    </row>
    <row r="13" spans="1:5" ht="15.75" customHeight="1">
      <c r="A13" s="12" t="s">
        <v>134</v>
      </c>
      <c r="B13" s="11" t="s">
        <v>45</v>
      </c>
      <c r="C13" s="16">
        <v>231467.17</v>
      </c>
      <c r="D13" s="15"/>
      <c r="E13" s="12"/>
    </row>
    <row r="14" spans="1:5" ht="15.75" customHeight="1">
      <c r="A14" s="12" t="s">
        <v>89</v>
      </c>
      <c r="B14" s="11" t="s">
        <v>96</v>
      </c>
      <c r="C14" s="16">
        <v>131926.99</v>
      </c>
      <c r="D14" s="15"/>
      <c r="E14" s="12"/>
    </row>
    <row r="15" spans="1:5" ht="15.75" customHeight="1">
      <c r="A15" s="12" t="s">
        <v>16</v>
      </c>
      <c r="B15" s="11" t="s">
        <v>48</v>
      </c>
      <c r="C15" s="16">
        <v>7000</v>
      </c>
      <c r="D15" s="15"/>
      <c r="E15" s="12"/>
    </row>
    <row r="16" spans="1:5" ht="15.75" customHeight="1">
      <c r="A16" s="12" t="s">
        <v>18</v>
      </c>
      <c r="B16" s="11" t="s">
        <v>49</v>
      </c>
      <c r="C16" s="15">
        <v>0</v>
      </c>
      <c r="D16" s="15"/>
      <c r="E16" s="12"/>
    </row>
    <row r="17" spans="1:5" ht="15.75" customHeight="1">
      <c r="A17" s="12" t="s">
        <v>11</v>
      </c>
      <c r="B17" s="11" t="s">
        <v>70</v>
      </c>
      <c r="C17" s="15">
        <v>38980</v>
      </c>
      <c r="D17" s="15"/>
      <c r="E17" s="12"/>
    </row>
    <row r="18" spans="1:5" ht="15.75" customHeight="1">
      <c r="A18" s="12" t="s">
        <v>116</v>
      </c>
      <c r="B18" s="11" t="s">
        <v>119</v>
      </c>
      <c r="C18" s="15">
        <v>706016</v>
      </c>
      <c r="D18" s="15"/>
      <c r="E18" s="12"/>
    </row>
    <row r="19" spans="1:5" ht="15.75" customHeight="1">
      <c r="A19" s="12" t="s">
        <v>117</v>
      </c>
      <c r="B19" s="11" t="s">
        <v>120</v>
      </c>
      <c r="C19" s="15">
        <v>24570</v>
      </c>
      <c r="D19" s="15"/>
      <c r="E19" s="12"/>
    </row>
    <row r="20" spans="1:5" ht="15.75" customHeight="1">
      <c r="A20" s="12" t="s">
        <v>118</v>
      </c>
      <c r="B20" s="11" t="s">
        <v>121</v>
      </c>
      <c r="C20" s="15">
        <v>420000</v>
      </c>
      <c r="D20" s="15"/>
      <c r="E20" s="12"/>
    </row>
    <row r="21" spans="1:5" ht="15.75" customHeight="1">
      <c r="A21" s="12" t="s">
        <v>5</v>
      </c>
      <c r="B21" s="11" t="s">
        <v>51</v>
      </c>
      <c r="C21" s="15">
        <v>124570</v>
      </c>
      <c r="D21" s="15"/>
      <c r="E21" s="12"/>
    </row>
    <row r="22" spans="1:5" ht="15.75" customHeight="1">
      <c r="A22" s="12" t="s">
        <v>6</v>
      </c>
      <c r="B22" s="11" t="s">
        <v>52</v>
      </c>
      <c r="C22" s="15">
        <v>0</v>
      </c>
      <c r="D22" s="15"/>
      <c r="E22" s="12"/>
    </row>
    <row r="23" spans="1:5" ht="15.75" customHeight="1">
      <c r="A23" s="12" t="s">
        <v>7</v>
      </c>
      <c r="B23" s="11" t="s">
        <v>53</v>
      </c>
      <c r="C23" s="15">
        <v>0</v>
      </c>
      <c r="D23" s="15"/>
      <c r="E23" s="12"/>
    </row>
    <row r="24" spans="1:5" ht="15.75" customHeight="1">
      <c r="A24" s="12" t="s">
        <v>8</v>
      </c>
      <c r="B24" s="11" t="s">
        <v>54</v>
      </c>
      <c r="C24" s="15">
        <v>47973.71</v>
      </c>
      <c r="D24" s="15"/>
      <c r="E24" s="12"/>
    </row>
    <row r="25" spans="1:5" ht="15.75" customHeight="1">
      <c r="A25" s="12" t="s">
        <v>9</v>
      </c>
      <c r="B25" s="11" t="s">
        <v>55</v>
      </c>
      <c r="C25" s="15">
        <v>0</v>
      </c>
      <c r="D25" s="15"/>
      <c r="E25" s="12"/>
    </row>
    <row r="26" spans="1:5" ht="15.75" customHeight="1">
      <c r="A26" s="12" t="s">
        <v>10</v>
      </c>
      <c r="B26" s="11" t="s">
        <v>56</v>
      </c>
      <c r="C26" s="15">
        <v>0</v>
      </c>
      <c r="D26" s="15"/>
      <c r="E26" s="12"/>
    </row>
    <row r="27" spans="1:5" ht="15.75" customHeight="1">
      <c r="A27" s="12" t="s">
        <v>13</v>
      </c>
      <c r="B27" s="11" t="s">
        <v>100</v>
      </c>
      <c r="C27" s="15">
        <v>0</v>
      </c>
      <c r="D27" s="15"/>
      <c r="E27" s="12"/>
    </row>
    <row r="28" spans="1:5" ht="15.75" customHeight="1">
      <c r="A28" s="12" t="s">
        <v>12</v>
      </c>
      <c r="B28" s="13">
        <v>550000</v>
      </c>
      <c r="C28" s="16">
        <v>0</v>
      </c>
      <c r="D28" s="15"/>
      <c r="E28" s="12"/>
    </row>
    <row r="29" spans="1:5" ht="15.75" customHeight="1">
      <c r="A29" s="12" t="s">
        <v>125</v>
      </c>
      <c r="B29" s="13">
        <v>120700</v>
      </c>
      <c r="C29" s="16"/>
      <c r="D29" s="15">
        <v>4081793.32</v>
      </c>
      <c r="E29" s="12"/>
    </row>
    <row r="30" spans="1:5" ht="15.75" customHeight="1">
      <c r="A30" s="12" t="s">
        <v>15</v>
      </c>
      <c r="B30" s="13">
        <v>310000</v>
      </c>
      <c r="C30" s="16"/>
      <c r="D30" s="15">
        <v>14356055.07</v>
      </c>
      <c r="E30" s="12"/>
    </row>
    <row r="31" spans="1:5" ht="15.75" customHeight="1">
      <c r="A31" s="12" t="s">
        <v>60</v>
      </c>
      <c r="B31" s="11" t="s">
        <v>61</v>
      </c>
      <c r="C31" s="15"/>
      <c r="D31" s="15">
        <v>7000</v>
      </c>
      <c r="E31" s="12"/>
    </row>
    <row r="32" spans="1:5" ht="15.75" customHeight="1">
      <c r="A32" s="12" t="s">
        <v>34</v>
      </c>
      <c r="B32" s="11" t="s">
        <v>95</v>
      </c>
      <c r="C32" s="15"/>
      <c r="D32" s="15">
        <v>8486553.44</v>
      </c>
      <c r="E32" s="12"/>
    </row>
    <row r="33" spans="1:5" ht="15.75" customHeight="1">
      <c r="A33" s="12" t="s">
        <v>111</v>
      </c>
      <c r="B33" s="11" t="s">
        <v>59</v>
      </c>
      <c r="C33" s="15"/>
      <c r="D33" s="15">
        <v>4197813.01</v>
      </c>
      <c r="E33" s="12"/>
    </row>
    <row r="34" spans="1:5" ht="15.75" customHeight="1">
      <c r="A34" s="12" t="s">
        <v>137</v>
      </c>
      <c r="B34" s="11" t="s">
        <v>58</v>
      </c>
      <c r="C34" s="15"/>
      <c r="D34" s="15">
        <v>57369.72</v>
      </c>
      <c r="E34" s="12"/>
    </row>
    <row r="35" spans="1:5" ht="15.75" customHeight="1">
      <c r="A35" s="12" t="s">
        <v>122</v>
      </c>
      <c r="B35" s="11" t="s">
        <v>62</v>
      </c>
      <c r="C35" s="15"/>
      <c r="D35" s="15">
        <v>273901.53</v>
      </c>
      <c r="E35" s="12"/>
    </row>
    <row r="36" spans="1:5" ht="15.75" customHeight="1">
      <c r="A36" s="12" t="s">
        <v>123</v>
      </c>
      <c r="B36" s="11" t="s">
        <v>126</v>
      </c>
      <c r="C36" s="15"/>
      <c r="D36" s="15">
        <v>1293195</v>
      </c>
      <c r="E36" s="12"/>
    </row>
    <row r="37" spans="1:5" ht="15.75" customHeight="1">
      <c r="A37" s="12" t="s">
        <v>124</v>
      </c>
      <c r="B37" s="11" t="s">
        <v>127</v>
      </c>
      <c r="C37" s="15"/>
      <c r="D37" s="15">
        <v>50415.74</v>
      </c>
      <c r="E37" s="12"/>
    </row>
    <row r="38" spans="1:5" ht="15.75" customHeight="1">
      <c r="A38" s="12" t="s">
        <v>130</v>
      </c>
      <c r="B38" s="11" t="s">
        <v>128</v>
      </c>
      <c r="C38" s="16"/>
      <c r="D38" s="15">
        <v>7000.52</v>
      </c>
      <c r="E38" s="12"/>
    </row>
    <row r="39" spans="1:5" ht="15.75" customHeight="1">
      <c r="A39" s="12" t="s">
        <v>92</v>
      </c>
      <c r="B39" s="11" t="s">
        <v>105</v>
      </c>
      <c r="C39" s="15"/>
      <c r="D39" s="15">
        <v>62</v>
      </c>
      <c r="E39" s="12"/>
    </row>
    <row r="40" spans="1:5" ht="15.75" customHeight="1">
      <c r="A40" s="27" t="s">
        <v>138</v>
      </c>
      <c r="B40" s="11" t="s">
        <v>62</v>
      </c>
      <c r="C40" s="15"/>
      <c r="D40" s="15">
        <v>700</v>
      </c>
      <c r="E40" s="12"/>
    </row>
    <row r="41" spans="1:5" ht="15.75" customHeight="1" thickBot="1">
      <c r="A41" s="12"/>
      <c r="B41" s="29" t="s">
        <v>129</v>
      </c>
      <c r="C41" s="17">
        <f>SUM(C6:C40)</f>
        <v>32811859.349999998</v>
      </c>
      <c r="D41" s="17">
        <f>SUM(D29:D40)</f>
        <v>32811859.349999994</v>
      </c>
      <c r="E41" s="12"/>
    </row>
    <row r="42" spans="1:5" ht="15.75" customHeight="1" thickTop="1">
      <c r="A42" s="12"/>
      <c r="B42" s="28"/>
      <c r="C42" s="25"/>
      <c r="D42" s="25"/>
      <c r="E42" s="12"/>
    </row>
    <row r="43" spans="1:5" ht="15.75" customHeight="1">
      <c r="A43" s="12"/>
      <c r="B43" s="28"/>
      <c r="C43" s="25"/>
      <c r="D43" s="25"/>
      <c r="E43" s="12"/>
    </row>
    <row r="44" spans="1:5" ht="15.75" customHeight="1">
      <c r="A44" s="14" t="s">
        <v>37</v>
      </c>
      <c r="B44" s="14"/>
      <c r="C44" s="35" t="s">
        <v>72</v>
      </c>
      <c r="D44" s="35"/>
      <c r="E44" s="23"/>
    </row>
    <row r="45" spans="1:5" ht="15.75" customHeight="1">
      <c r="A45" s="14" t="s">
        <v>139</v>
      </c>
      <c r="B45" s="14"/>
      <c r="C45" s="35" t="s">
        <v>131</v>
      </c>
      <c r="D45" s="35"/>
      <c r="E45" s="23"/>
    </row>
    <row r="46" spans="1:5" ht="15.75" customHeight="1">
      <c r="A46" s="14"/>
      <c r="B46" s="14"/>
      <c r="C46" s="35"/>
      <c r="D46" s="35"/>
      <c r="E46" s="23"/>
    </row>
    <row r="47" spans="1:5" ht="15.75" customHeight="1">
      <c r="A47" s="14"/>
      <c r="B47" s="14"/>
      <c r="C47" s="14"/>
      <c r="D47" s="14"/>
      <c r="E47" s="23"/>
    </row>
    <row r="48" spans="1:5" ht="15.75" customHeight="1">
      <c r="A48" s="36"/>
      <c r="B48" s="36"/>
      <c r="C48" s="36"/>
      <c r="D48" s="36"/>
      <c r="E48" s="36"/>
    </row>
    <row r="49" spans="1:5" ht="15.75" customHeight="1">
      <c r="A49" s="35" t="s">
        <v>132</v>
      </c>
      <c r="B49" s="35"/>
      <c r="C49" s="35"/>
      <c r="D49" s="35"/>
      <c r="E49" s="35"/>
    </row>
    <row r="50" spans="1:5" ht="15.75" customHeight="1">
      <c r="A50" s="35" t="s">
        <v>109</v>
      </c>
      <c r="B50" s="35"/>
      <c r="C50" s="35"/>
      <c r="D50" s="35"/>
      <c r="E50" s="35"/>
    </row>
    <row r="51" spans="1:5" ht="15.75" customHeight="1">
      <c r="A51" s="12"/>
      <c r="B51" s="12"/>
      <c r="C51" s="18"/>
      <c r="D51" s="18"/>
      <c r="E51" s="12"/>
    </row>
  </sheetData>
  <sheetProtection/>
  <mergeCells count="13">
    <mergeCell ref="C44:D44"/>
    <mergeCell ref="C45:D45"/>
    <mergeCell ref="C46:D46"/>
    <mergeCell ref="A48:E48"/>
    <mergeCell ref="A49:E49"/>
    <mergeCell ref="A50:E50"/>
    <mergeCell ref="A1:D1"/>
    <mergeCell ref="A2:D2"/>
    <mergeCell ref="A3:D3"/>
    <mergeCell ref="A4:A5"/>
    <mergeCell ref="B4:B5"/>
    <mergeCell ref="C4:C5"/>
    <mergeCell ref="D4:D5"/>
  </mergeCells>
  <printOptions/>
  <pageMargins left="0.47" right="0.47" top="0.7" bottom="0.23" header="0.31" footer="0.19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4">
      <selection activeCell="A33" sqref="A33"/>
    </sheetView>
  </sheetViews>
  <sheetFormatPr defaultColWidth="9.140625" defaultRowHeight="17.25" customHeight="1"/>
  <cols>
    <col min="1" max="1" width="42.8515625" style="0" customWidth="1"/>
    <col min="2" max="2" width="10.57421875" style="0" customWidth="1"/>
    <col min="3" max="3" width="18.421875" style="0" customWidth="1"/>
    <col min="4" max="4" width="19.8515625" style="0" customWidth="1"/>
  </cols>
  <sheetData>
    <row r="1" spans="1:5" ht="17.25" customHeight="1">
      <c r="A1" s="37" t="s">
        <v>102</v>
      </c>
      <c r="B1" s="37"/>
      <c r="C1" s="37"/>
      <c r="D1" s="37"/>
      <c r="E1" s="12"/>
    </row>
    <row r="2" spans="1:5" ht="17.25" customHeight="1">
      <c r="A2" s="37" t="s">
        <v>66</v>
      </c>
      <c r="B2" s="37"/>
      <c r="C2" s="37"/>
      <c r="D2" s="37"/>
      <c r="E2" s="12"/>
    </row>
    <row r="3" spans="1:5" ht="17.25" customHeight="1">
      <c r="A3" s="45" t="s">
        <v>103</v>
      </c>
      <c r="B3" s="45"/>
      <c r="C3" s="45"/>
      <c r="D3" s="45"/>
      <c r="E3" s="12"/>
    </row>
    <row r="4" spans="1:5" ht="17.2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7.25" customHeight="1">
      <c r="A5" s="45"/>
      <c r="B5" s="42"/>
      <c r="C5" s="44"/>
      <c r="D5" s="44"/>
      <c r="E5" s="12"/>
    </row>
    <row r="6" spans="1:5" ht="17.25" customHeight="1">
      <c r="A6" s="21" t="s">
        <v>4</v>
      </c>
      <c r="B6" s="11" t="s">
        <v>44</v>
      </c>
      <c r="C6" s="22"/>
      <c r="D6" s="20"/>
      <c r="E6" s="12"/>
    </row>
    <row r="7" spans="1:5" ht="17.25" customHeight="1">
      <c r="A7" s="12" t="s">
        <v>17</v>
      </c>
      <c r="B7" s="11" t="s">
        <v>45</v>
      </c>
      <c r="C7" s="15"/>
      <c r="D7" s="15"/>
      <c r="E7" s="12"/>
    </row>
    <row r="8" spans="1:5" ht="17.25" customHeight="1">
      <c r="A8" s="12" t="s">
        <v>35</v>
      </c>
      <c r="B8" s="11" t="s">
        <v>46</v>
      </c>
      <c r="C8" s="16"/>
      <c r="D8" s="15"/>
      <c r="E8" s="12"/>
    </row>
    <row r="9" spans="1:5" ht="17.25" customHeight="1">
      <c r="A9" s="12" t="s">
        <v>67</v>
      </c>
      <c r="B9" s="11" t="s">
        <v>45</v>
      </c>
      <c r="C9" s="15"/>
      <c r="D9" s="15"/>
      <c r="E9" s="12"/>
    </row>
    <row r="10" spans="1:5" ht="17.25" customHeight="1">
      <c r="A10" s="12" t="s">
        <v>110</v>
      </c>
      <c r="B10" s="11"/>
      <c r="C10" s="15"/>
      <c r="D10" s="15"/>
      <c r="E10" s="12"/>
    </row>
    <row r="11" spans="1:5" ht="17.25" customHeight="1">
      <c r="A11" s="12" t="s">
        <v>68</v>
      </c>
      <c r="B11" s="11" t="s">
        <v>47</v>
      </c>
      <c r="C11" s="15"/>
      <c r="D11" s="15"/>
      <c r="E11" s="12"/>
    </row>
    <row r="12" spans="1:5" ht="17.25" customHeight="1">
      <c r="A12" s="12" t="s">
        <v>69</v>
      </c>
      <c r="B12" s="11" t="s">
        <v>47</v>
      </c>
      <c r="C12" s="16"/>
      <c r="D12" s="15"/>
      <c r="E12" s="12"/>
    </row>
    <row r="13" spans="1:5" ht="17.25" customHeight="1">
      <c r="A13" s="12" t="s">
        <v>73</v>
      </c>
      <c r="B13" s="11" t="s">
        <v>45</v>
      </c>
      <c r="C13" s="16"/>
      <c r="D13" s="15"/>
      <c r="E13" s="12"/>
    </row>
    <row r="14" spans="1:5" ht="17.25" customHeight="1">
      <c r="A14" s="12" t="s">
        <v>25</v>
      </c>
      <c r="B14" s="11" t="s">
        <v>86</v>
      </c>
      <c r="C14" s="16"/>
      <c r="D14" s="15"/>
      <c r="E14" s="12"/>
    </row>
    <row r="15" spans="1:5" ht="17.25" customHeight="1">
      <c r="A15" s="12" t="s">
        <v>87</v>
      </c>
      <c r="B15" s="11" t="s">
        <v>88</v>
      </c>
      <c r="C15" s="16"/>
      <c r="D15" s="15"/>
      <c r="E15" s="12"/>
    </row>
    <row r="16" spans="1:5" ht="17.25" customHeight="1">
      <c r="A16" s="12" t="s">
        <v>89</v>
      </c>
      <c r="B16" s="11" t="s">
        <v>96</v>
      </c>
      <c r="C16" s="16"/>
      <c r="D16" s="15"/>
      <c r="E16" s="12"/>
    </row>
    <row r="17" spans="1:5" ht="17.25" customHeight="1">
      <c r="A17" s="12" t="s">
        <v>90</v>
      </c>
      <c r="B17" s="11" t="s">
        <v>94</v>
      </c>
      <c r="C17" s="16"/>
      <c r="D17" s="15"/>
      <c r="E17" s="12"/>
    </row>
    <row r="18" spans="1:5" ht="17.25" customHeight="1">
      <c r="A18" s="12" t="s">
        <v>16</v>
      </c>
      <c r="B18" s="11" t="s">
        <v>48</v>
      </c>
      <c r="C18" s="16"/>
      <c r="D18" s="15"/>
      <c r="E18" s="12"/>
    </row>
    <row r="19" spans="1:5" ht="17.25" customHeight="1">
      <c r="A19" s="12" t="s">
        <v>18</v>
      </c>
      <c r="B19" s="11" t="s">
        <v>49</v>
      </c>
      <c r="C19" s="15"/>
      <c r="D19" s="15"/>
      <c r="E19" s="12"/>
    </row>
    <row r="20" spans="1:5" ht="17.25" customHeight="1">
      <c r="A20" s="12" t="s">
        <v>11</v>
      </c>
      <c r="B20" s="11" t="s">
        <v>70</v>
      </c>
      <c r="C20" s="15"/>
      <c r="D20" s="15"/>
      <c r="E20" s="12"/>
    </row>
    <row r="21" spans="1:5" ht="17.25" customHeight="1">
      <c r="A21" s="12" t="s">
        <v>97</v>
      </c>
      <c r="B21" s="11" t="s">
        <v>99</v>
      </c>
      <c r="C21" s="15"/>
      <c r="D21" s="15"/>
      <c r="E21" s="12"/>
    </row>
    <row r="22" spans="1:5" ht="17.25" customHeight="1">
      <c r="A22" s="12" t="s">
        <v>98</v>
      </c>
      <c r="B22" s="11" t="s">
        <v>50</v>
      </c>
      <c r="C22" s="15"/>
      <c r="D22" s="15"/>
      <c r="E22" s="12"/>
    </row>
    <row r="23" spans="1:5" ht="17.25" customHeight="1">
      <c r="A23" s="12" t="s">
        <v>5</v>
      </c>
      <c r="B23" s="11" t="s">
        <v>51</v>
      </c>
      <c r="C23" s="15"/>
      <c r="D23" s="15"/>
      <c r="E23" s="12"/>
    </row>
    <row r="24" spans="1:5" ht="17.25" customHeight="1">
      <c r="A24" s="12" t="s">
        <v>6</v>
      </c>
      <c r="B24" s="11" t="s">
        <v>52</v>
      </c>
      <c r="C24" s="15"/>
      <c r="D24" s="15"/>
      <c r="E24" s="12"/>
    </row>
    <row r="25" spans="1:5" ht="17.25" customHeight="1">
      <c r="A25" s="12" t="s">
        <v>7</v>
      </c>
      <c r="B25" s="11" t="s">
        <v>53</v>
      </c>
      <c r="C25" s="15"/>
      <c r="D25" s="15"/>
      <c r="E25" s="12"/>
    </row>
    <row r="26" spans="1:5" ht="17.25" customHeight="1">
      <c r="A26" s="12" t="s">
        <v>8</v>
      </c>
      <c r="B26" s="11" t="s">
        <v>54</v>
      </c>
      <c r="C26" s="15"/>
      <c r="D26" s="15"/>
      <c r="E26" s="12"/>
    </row>
    <row r="27" spans="1:5" ht="17.25" customHeight="1">
      <c r="A27" s="12" t="s">
        <v>9</v>
      </c>
      <c r="B27" s="11" t="s">
        <v>55</v>
      </c>
      <c r="C27" s="15"/>
      <c r="D27" s="15"/>
      <c r="E27" s="12"/>
    </row>
    <row r="28" spans="1:5" ht="17.25" customHeight="1">
      <c r="A28" s="12" t="s">
        <v>10</v>
      </c>
      <c r="B28" s="11" t="s">
        <v>56</v>
      </c>
      <c r="C28" s="15"/>
      <c r="D28" s="15"/>
      <c r="E28" s="12"/>
    </row>
    <row r="29" spans="1:5" ht="17.25" customHeight="1">
      <c r="A29" s="12" t="s">
        <v>13</v>
      </c>
      <c r="B29" s="11" t="s">
        <v>100</v>
      </c>
      <c r="C29" s="15"/>
      <c r="D29" s="15"/>
      <c r="E29" s="12"/>
    </row>
    <row r="30" spans="1:5" ht="17.25" customHeight="1">
      <c r="A30" s="12" t="s">
        <v>12</v>
      </c>
      <c r="B30" s="13">
        <v>550000</v>
      </c>
      <c r="C30" s="16"/>
      <c r="D30" s="15"/>
      <c r="E30" s="12"/>
    </row>
    <row r="31" spans="1:5" ht="17.25" customHeight="1">
      <c r="A31" s="12" t="s">
        <v>60</v>
      </c>
      <c r="B31" s="11" t="s">
        <v>61</v>
      </c>
      <c r="C31" s="15"/>
      <c r="D31" s="15"/>
      <c r="E31" s="12"/>
    </row>
    <row r="32" spans="1:5" ht="17.25" customHeight="1">
      <c r="A32" s="12" t="s">
        <v>14</v>
      </c>
      <c r="B32" s="11" t="s">
        <v>59</v>
      </c>
      <c r="C32" s="15"/>
      <c r="D32" s="15"/>
      <c r="E32" s="12"/>
    </row>
    <row r="33" spans="1:5" ht="17.25" customHeight="1">
      <c r="A33" s="12" t="s">
        <v>57</v>
      </c>
      <c r="B33" s="11" t="s">
        <v>58</v>
      </c>
      <c r="C33" s="15"/>
      <c r="D33" s="15"/>
      <c r="E33" s="12"/>
    </row>
    <row r="34" spans="1:5" ht="17.25" customHeight="1">
      <c r="A34" s="12" t="s">
        <v>71</v>
      </c>
      <c r="B34" s="11" t="s">
        <v>62</v>
      </c>
      <c r="C34" s="15"/>
      <c r="D34" s="15"/>
      <c r="E34" s="12"/>
    </row>
    <row r="35" spans="1:5" ht="17.25" customHeight="1">
      <c r="A35" s="12" t="s">
        <v>15</v>
      </c>
      <c r="B35" s="11" t="s">
        <v>63</v>
      </c>
      <c r="C35" s="15"/>
      <c r="D35" s="15"/>
      <c r="E35" s="12"/>
    </row>
    <row r="36" spans="1:5" ht="17.25" customHeight="1">
      <c r="A36" s="12" t="s">
        <v>34</v>
      </c>
      <c r="B36" s="11" t="s">
        <v>95</v>
      </c>
      <c r="C36" s="16"/>
      <c r="D36" s="15"/>
      <c r="E36" s="12"/>
    </row>
    <row r="37" spans="1:5" ht="17.25" customHeight="1">
      <c r="A37" s="12" t="s">
        <v>91</v>
      </c>
      <c r="B37" s="11" t="s">
        <v>104</v>
      </c>
      <c r="C37" s="15"/>
      <c r="D37" s="15"/>
      <c r="E37" s="12"/>
    </row>
    <row r="38" spans="1:5" ht="17.25" customHeight="1">
      <c r="A38" s="12" t="s">
        <v>92</v>
      </c>
      <c r="B38" s="11" t="s">
        <v>105</v>
      </c>
      <c r="C38" s="15"/>
      <c r="D38" s="15"/>
      <c r="E38" s="12"/>
    </row>
    <row r="39" spans="1:5" ht="17.25" customHeight="1">
      <c r="A39" s="27" t="s">
        <v>93</v>
      </c>
      <c r="B39" s="11" t="s">
        <v>106</v>
      </c>
      <c r="C39" s="15"/>
      <c r="D39" s="15"/>
      <c r="E39" s="12"/>
    </row>
    <row r="40" spans="1:5" ht="17.25" customHeight="1" thickBot="1">
      <c r="A40" s="12"/>
      <c r="B40" s="26" t="s">
        <v>101</v>
      </c>
      <c r="C40" s="17">
        <f>SUM(C6:C39)</f>
        <v>0</v>
      </c>
      <c r="D40" s="17" t="e">
        <f>SUM(#REF!)</f>
        <v>#REF!</v>
      </c>
      <c r="E40" s="12"/>
    </row>
    <row r="41" spans="1:5" ht="17.25" customHeight="1" thickTop="1">
      <c r="A41" s="12"/>
      <c r="B41" s="23"/>
      <c r="C41" s="25"/>
      <c r="D41" s="25"/>
      <c r="E41" s="12"/>
    </row>
    <row r="42" spans="1:5" ht="17.25" customHeight="1">
      <c r="A42" s="12"/>
      <c r="B42" s="12"/>
      <c r="C42" s="18"/>
      <c r="D42" s="18"/>
      <c r="E42" s="23"/>
    </row>
    <row r="43" spans="1:5" ht="17.25" customHeight="1">
      <c r="A43" s="14" t="s">
        <v>37</v>
      </c>
      <c r="B43" s="14"/>
      <c r="C43" s="35" t="s">
        <v>72</v>
      </c>
      <c r="D43" s="35"/>
      <c r="E43" s="23"/>
    </row>
    <row r="44" spans="1:5" ht="17.25" customHeight="1">
      <c r="A44" s="14" t="s">
        <v>107</v>
      </c>
      <c r="B44" s="14"/>
      <c r="C44" s="35" t="s">
        <v>108</v>
      </c>
      <c r="D44" s="35"/>
      <c r="E44" s="23"/>
    </row>
    <row r="45" spans="1:5" ht="17.25" customHeight="1">
      <c r="A45" s="14"/>
      <c r="B45" s="14"/>
      <c r="C45" s="35" t="s">
        <v>109</v>
      </c>
      <c r="D45" s="35"/>
      <c r="E45" s="23"/>
    </row>
    <row r="46" spans="1:5" ht="17.25" customHeight="1">
      <c r="A46" s="14"/>
      <c r="B46" s="14"/>
      <c r="C46" s="19"/>
      <c r="D46" s="19"/>
      <c r="E46" s="12"/>
    </row>
    <row r="47" spans="1:5" ht="17.25" customHeight="1">
      <c r="A47" s="35"/>
      <c r="B47" s="35"/>
      <c r="C47" s="35"/>
      <c r="D47" s="35"/>
      <c r="E47" s="35"/>
    </row>
    <row r="48" spans="1:5" ht="17.25" customHeight="1">
      <c r="A48" s="35"/>
      <c r="B48" s="35"/>
      <c r="C48" s="35"/>
      <c r="D48" s="35"/>
      <c r="E48" s="35"/>
    </row>
    <row r="49" spans="1:5" ht="17.25" customHeight="1">
      <c r="A49" s="12"/>
      <c r="B49" s="12"/>
      <c r="C49" s="18"/>
      <c r="D49" s="18"/>
      <c r="E49" s="12"/>
    </row>
  </sheetData>
  <sheetProtection/>
  <mergeCells count="12">
    <mergeCell ref="C43:D43"/>
    <mergeCell ref="C44:D44"/>
    <mergeCell ref="A47:E47"/>
    <mergeCell ref="A48:E48"/>
    <mergeCell ref="C45:D45"/>
    <mergeCell ref="A1:D1"/>
    <mergeCell ref="A2:D2"/>
    <mergeCell ref="A3:D3"/>
    <mergeCell ref="A4:A5"/>
    <mergeCell ref="B4:B5"/>
    <mergeCell ref="C4:C5"/>
    <mergeCell ref="D4:D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C10"/>
  <sheetViews>
    <sheetView zoomScalePageLayoutView="0" workbookViewId="0" topLeftCell="A1">
      <selection activeCell="E13" sqref="E13"/>
    </sheetView>
  </sheetViews>
  <sheetFormatPr defaultColWidth="9.140625" defaultRowHeight="21.75"/>
  <cols>
    <col min="1" max="1" width="65.140625" style="0" customWidth="1"/>
    <col min="2" max="2" width="9.7109375" style="0" customWidth="1"/>
    <col min="3" max="3" width="19.140625" style="0" customWidth="1"/>
  </cols>
  <sheetData>
    <row r="4" spans="1:3" s="1" customFormat="1" ht="26.25">
      <c r="A4" s="48" t="s">
        <v>150</v>
      </c>
      <c r="B4" s="48"/>
      <c r="C4" s="48"/>
    </row>
    <row r="5" spans="1:3" s="1" customFormat="1" ht="26.25">
      <c r="A5" s="48" t="s">
        <v>19</v>
      </c>
      <c r="B5" s="48"/>
      <c r="C5" s="48"/>
    </row>
    <row r="6" s="1" customFormat="1" ht="23.25"/>
    <row r="7" spans="1:3" s="1" customFormat="1" ht="23.25">
      <c r="A7" s="1" t="s">
        <v>21</v>
      </c>
      <c r="B7" s="2" t="s">
        <v>24</v>
      </c>
      <c r="C7" s="3">
        <v>13192.35</v>
      </c>
    </row>
    <row r="8" spans="1:3" s="1" customFormat="1" ht="23.25">
      <c r="A8" s="1" t="s">
        <v>20</v>
      </c>
      <c r="B8" s="2" t="s">
        <v>24</v>
      </c>
      <c r="C8" s="3">
        <v>12500</v>
      </c>
    </row>
    <row r="9" spans="1:3" s="1" customFormat="1" ht="23.25">
      <c r="A9" s="1" t="s">
        <v>151</v>
      </c>
      <c r="B9" s="2" t="s">
        <v>24</v>
      </c>
      <c r="C9" s="30" t="s">
        <v>152</v>
      </c>
    </row>
    <row r="10" s="1" customFormat="1" ht="24" thickBot="1">
      <c r="C10" s="4">
        <f>SUM(C7:C9)</f>
        <v>25692.35</v>
      </c>
    </row>
    <row r="11" s="1" customFormat="1" ht="24" thickTop="1"/>
    <row r="12" s="1" customFormat="1" ht="23.25"/>
  </sheetData>
  <sheetProtection/>
  <mergeCells count="2">
    <mergeCell ref="A4:C4"/>
    <mergeCell ref="A5:C5"/>
  </mergeCells>
  <printOptions/>
  <pageMargins left="0.84" right="0.56" top="1" bottom="1" header="0.57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31">
      <selection activeCell="F41" sqref="F41"/>
    </sheetView>
  </sheetViews>
  <sheetFormatPr defaultColWidth="9.140625" defaultRowHeight="21.75"/>
  <cols>
    <col min="1" max="1" width="65.140625" style="0" customWidth="1"/>
    <col min="2" max="2" width="9.7109375" style="0" customWidth="1"/>
    <col min="3" max="3" width="19.140625" style="0" customWidth="1"/>
  </cols>
  <sheetData>
    <row r="1" spans="1:3" s="1" customFormat="1" ht="26.25">
      <c r="A1" s="48" t="s">
        <v>149</v>
      </c>
      <c r="B1" s="48"/>
      <c r="C1" s="48"/>
    </row>
    <row r="2" spans="1:3" s="1" customFormat="1" ht="26.25">
      <c r="A2" s="48" t="s">
        <v>19</v>
      </c>
      <c r="B2" s="48"/>
      <c r="C2" s="48"/>
    </row>
    <row r="3" s="1" customFormat="1" ht="23.25"/>
    <row r="4" spans="1:3" s="1" customFormat="1" ht="23.25">
      <c r="A4" s="1" t="s">
        <v>36</v>
      </c>
      <c r="B4" s="2" t="s">
        <v>24</v>
      </c>
      <c r="C4" s="3"/>
    </row>
    <row r="5" spans="1:3" s="1" customFormat="1" ht="23.25">
      <c r="A5" s="1" t="s">
        <v>20</v>
      </c>
      <c r="B5" s="2" t="s">
        <v>24</v>
      </c>
      <c r="C5" s="3"/>
    </row>
    <row r="6" spans="1:3" s="1" customFormat="1" ht="23.25">
      <c r="A6" s="1" t="s">
        <v>112</v>
      </c>
      <c r="B6" s="2" t="s">
        <v>24</v>
      </c>
      <c r="C6" s="3"/>
    </row>
    <row r="7" spans="1:3" s="1" customFormat="1" ht="23.25">
      <c r="A7" s="1" t="s">
        <v>113</v>
      </c>
      <c r="B7" s="2" t="s">
        <v>24</v>
      </c>
      <c r="C7" s="3"/>
    </row>
    <row r="8" spans="1:3" s="1" customFormat="1" ht="23.25">
      <c r="A8" s="1" t="s">
        <v>114</v>
      </c>
      <c r="B8" s="2" t="s">
        <v>24</v>
      </c>
      <c r="C8" s="3"/>
    </row>
    <row r="9" spans="1:3" s="1" customFormat="1" ht="23.25">
      <c r="A9" s="1" t="s">
        <v>115</v>
      </c>
      <c r="B9" s="2" t="s">
        <v>24</v>
      </c>
      <c r="C9" s="3"/>
    </row>
    <row r="10" s="1" customFormat="1" ht="24" thickBot="1">
      <c r="C10" s="4">
        <f>SUM(C4:C9)</f>
        <v>0</v>
      </c>
    </row>
    <row r="11" s="1" customFormat="1" ht="24" thickTop="1"/>
    <row r="12" s="1" customFormat="1" ht="23.25"/>
    <row r="37" spans="1:3" ht="26.25">
      <c r="A37" s="48" t="s">
        <v>148</v>
      </c>
      <c r="B37" s="48"/>
      <c r="C37" s="48"/>
    </row>
    <row r="38" spans="1:3" ht="26.25">
      <c r="A38" s="48" t="s">
        <v>19</v>
      </c>
      <c r="B38" s="48"/>
      <c r="C38" s="48"/>
    </row>
    <row r="39" spans="1:3" ht="23.25">
      <c r="A39" s="1"/>
      <c r="B39" s="1"/>
      <c r="C39" s="1"/>
    </row>
    <row r="40" spans="1:3" ht="23.25">
      <c r="A40" s="1" t="s">
        <v>112</v>
      </c>
      <c r="B40" s="2" t="s">
        <v>24</v>
      </c>
      <c r="C40" s="3">
        <v>29329.42</v>
      </c>
    </row>
    <row r="41" spans="1:3" ht="23.25">
      <c r="A41" s="1" t="s">
        <v>20</v>
      </c>
      <c r="B41" s="2" t="s">
        <v>24</v>
      </c>
      <c r="C41" s="3">
        <v>3650</v>
      </c>
    </row>
    <row r="42" spans="1:3" ht="23.25">
      <c r="A42" s="1" t="s">
        <v>145</v>
      </c>
      <c r="B42" s="2" t="s">
        <v>24</v>
      </c>
      <c r="C42" s="3">
        <v>17.1</v>
      </c>
    </row>
    <row r="43" spans="1:3" ht="23.25">
      <c r="A43" s="1" t="s">
        <v>146</v>
      </c>
      <c r="B43" s="2" t="s">
        <v>24</v>
      </c>
      <c r="C43" s="3">
        <v>0.9</v>
      </c>
    </row>
    <row r="44" spans="1:3" ht="23.25">
      <c r="A44" s="1" t="s">
        <v>147</v>
      </c>
      <c r="B44" s="2" t="s">
        <v>24</v>
      </c>
      <c r="C44" s="3">
        <v>1349.12</v>
      </c>
    </row>
    <row r="45" spans="1:3" ht="24" thickBot="1">
      <c r="A45" s="1"/>
      <c r="B45" s="1"/>
      <c r="C45" s="4">
        <f>SUM(C40:C44)</f>
        <v>34346.54</v>
      </c>
    </row>
    <row r="46" spans="1:3" ht="24" thickTop="1">
      <c r="A46" s="1"/>
      <c r="B46" s="1"/>
      <c r="C46" s="1"/>
    </row>
  </sheetData>
  <sheetProtection/>
  <mergeCells count="4">
    <mergeCell ref="A1:C1"/>
    <mergeCell ref="A2:C2"/>
    <mergeCell ref="A37:C37"/>
    <mergeCell ref="A38:C38"/>
  </mergeCells>
  <printOptions/>
  <pageMargins left="0.84" right="0.56" top="1" bottom="1" header="0.57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30" sqref="A30"/>
    </sheetView>
  </sheetViews>
  <sheetFormatPr defaultColWidth="9.140625" defaultRowHeight="21.75"/>
  <cols>
    <col min="1" max="1" width="63.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1" spans="1:3" ht="26.25">
      <c r="A1" s="48" t="s">
        <v>136</v>
      </c>
      <c r="B1" s="48"/>
      <c r="C1" s="48"/>
    </row>
    <row r="2" spans="1:3" ht="26.25">
      <c r="A2" s="48" t="s">
        <v>38</v>
      </c>
      <c r="B2" s="48"/>
      <c r="C2" s="48"/>
    </row>
    <row r="4" spans="1:3" ht="23.25">
      <c r="A4" s="1" t="s">
        <v>39</v>
      </c>
      <c r="B4" s="2" t="s">
        <v>24</v>
      </c>
      <c r="C4" s="3">
        <v>8720</v>
      </c>
    </row>
    <row r="5" spans="1:3" ht="23.25">
      <c r="A5" s="1" t="s">
        <v>40</v>
      </c>
      <c r="B5" s="2" t="s">
        <v>24</v>
      </c>
      <c r="C5" s="3">
        <v>354000</v>
      </c>
    </row>
    <row r="6" spans="1:3" ht="23.25">
      <c r="A6" s="1" t="s">
        <v>40</v>
      </c>
      <c r="B6" s="2" t="s">
        <v>24</v>
      </c>
      <c r="C6" s="3">
        <v>484500</v>
      </c>
    </row>
    <row r="7" spans="1:3" ht="23.25">
      <c r="A7" s="1" t="s">
        <v>40</v>
      </c>
      <c r="B7" s="2" t="s">
        <v>24</v>
      </c>
      <c r="C7" s="3">
        <v>498000</v>
      </c>
    </row>
    <row r="8" spans="1:3" ht="23.25">
      <c r="A8" s="1" t="s">
        <v>40</v>
      </c>
      <c r="B8" s="2" t="s">
        <v>24</v>
      </c>
      <c r="C8" s="3">
        <v>259000</v>
      </c>
    </row>
    <row r="9" spans="2:3" ht="23.25">
      <c r="B9" s="2"/>
      <c r="C9" s="3"/>
    </row>
    <row r="10" ht="24" thickBot="1">
      <c r="C10" s="4">
        <f>SUM(C4:C9)</f>
        <v>1604220</v>
      </c>
    </row>
    <row r="11" ht="24" thickTop="1"/>
  </sheetData>
  <sheetProtection/>
  <mergeCells count="2">
    <mergeCell ref="A1:C1"/>
    <mergeCell ref="A2:C2"/>
  </mergeCells>
  <printOptions/>
  <pageMargins left="1.02" right="0.39" top="0.95" bottom="1.56" header="0.38" footer="1.56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22">
      <selection activeCell="C17" sqref="C17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171</v>
      </c>
      <c r="B2" s="37"/>
      <c r="C2" s="37"/>
      <c r="D2" s="37"/>
      <c r="E2" s="12"/>
    </row>
    <row r="3" spans="1:5" ht="15.75" customHeight="1">
      <c r="A3" s="45" t="s">
        <v>172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0</v>
      </c>
      <c r="D6" s="20"/>
      <c r="E6" s="12"/>
    </row>
    <row r="7" spans="1:5" ht="15.75" customHeight="1">
      <c r="A7" s="21" t="s">
        <v>173</v>
      </c>
      <c r="B7" s="11" t="s">
        <v>174</v>
      </c>
      <c r="C7" s="22">
        <v>1500000</v>
      </c>
      <c r="D7" s="20"/>
      <c r="E7" s="12"/>
    </row>
    <row r="8" spans="1:5" ht="15.75" customHeight="1">
      <c r="A8" s="12" t="s">
        <v>17</v>
      </c>
      <c r="B8" s="11" t="s">
        <v>45</v>
      </c>
      <c r="C8" s="15">
        <v>15948869.23</v>
      </c>
      <c r="D8" s="15"/>
      <c r="E8" s="12"/>
    </row>
    <row r="9" spans="1:5" ht="15.75" customHeight="1">
      <c r="A9" s="12" t="s">
        <v>35</v>
      </c>
      <c r="B9" s="11" t="s">
        <v>46</v>
      </c>
      <c r="C9" s="16" t="s">
        <v>152</v>
      </c>
      <c r="D9" s="15"/>
      <c r="E9" s="12"/>
    </row>
    <row r="10" spans="1:5" ht="15.75" customHeight="1">
      <c r="A10" s="12" t="s">
        <v>67</v>
      </c>
      <c r="B10" s="11" t="s">
        <v>45</v>
      </c>
      <c r="C10" s="15">
        <v>278119.01</v>
      </c>
      <c r="D10" s="15"/>
      <c r="E10" s="12"/>
    </row>
    <row r="11" spans="1:5" ht="15.75" customHeight="1">
      <c r="A11" s="12" t="s">
        <v>110</v>
      </c>
      <c r="B11" s="11"/>
      <c r="C11" s="15"/>
      <c r="D11" s="15"/>
      <c r="E11" s="12"/>
    </row>
    <row r="12" spans="1:5" ht="15.75" customHeight="1">
      <c r="A12" s="12" t="s">
        <v>141</v>
      </c>
      <c r="B12" s="11" t="s">
        <v>45</v>
      </c>
      <c r="C12" s="15">
        <v>1079494.51</v>
      </c>
      <c r="D12" s="15"/>
      <c r="E12" s="12"/>
    </row>
    <row r="13" spans="1:5" ht="15.75" customHeight="1">
      <c r="A13" s="12" t="s">
        <v>142</v>
      </c>
      <c r="B13" s="11"/>
      <c r="C13" s="15"/>
      <c r="D13" s="15"/>
      <c r="E13" s="12"/>
    </row>
    <row r="14" spans="1:5" ht="15.75" customHeight="1">
      <c r="A14" s="12" t="s">
        <v>164</v>
      </c>
      <c r="B14" s="11"/>
      <c r="C14" s="15">
        <v>7945944.07</v>
      </c>
      <c r="D14" s="15"/>
      <c r="E14" s="12"/>
    </row>
    <row r="15" spans="1:5" ht="15.75" customHeight="1">
      <c r="A15" s="12" t="s">
        <v>133</v>
      </c>
      <c r="B15" s="11" t="s">
        <v>47</v>
      </c>
      <c r="C15" s="16">
        <v>8506309.27</v>
      </c>
      <c r="D15" s="15"/>
      <c r="E15" s="12"/>
    </row>
    <row r="16" spans="1:5" ht="15.75" customHeight="1">
      <c r="A16" s="12" t="s">
        <v>134</v>
      </c>
      <c r="B16" s="11" t="s">
        <v>45</v>
      </c>
      <c r="C16" s="16">
        <v>171406.76</v>
      </c>
      <c r="D16" s="15"/>
      <c r="E16" s="12"/>
    </row>
    <row r="17" spans="1:5" ht="15.75" customHeight="1">
      <c r="A17" s="12" t="s">
        <v>160</v>
      </c>
      <c r="B17" s="11"/>
      <c r="C17" s="16">
        <v>537370.83</v>
      </c>
      <c r="D17" s="15"/>
      <c r="E17" s="12"/>
    </row>
    <row r="18" spans="1:5" ht="15.75" customHeight="1">
      <c r="A18" s="12" t="s">
        <v>87</v>
      </c>
      <c r="B18" s="11" t="s">
        <v>88</v>
      </c>
      <c r="C18" s="16">
        <v>110000</v>
      </c>
      <c r="D18" s="15"/>
      <c r="E18" s="12"/>
    </row>
    <row r="19" spans="1:5" ht="15.75" customHeight="1">
      <c r="A19" s="12" t="s">
        <v>89</v>
      </c>
      <c r="B19" s="11" t="s">
        <v>96</v>
      </c>
      <c r="C19" s="16">
        <v>173949.13</v>
      </c>
      <c r="D19" s="15"/>
      <c r="E19" s="12"/>
    </row>
    <row r="20" spans="1:5" ht="15.75" customHeight="1">
      <c r="A20" s="12" t="s">
        <v>16</v>
      </c>
      <c r="B20" s="11" t="s">
        <v>48</v>
      </c>
      <c r="C20" s="16">
        <v>0</v>
      </c>
      <c r="D20" s="15"/>
      <c r="E20" s="12"/>
    </row>
    <row r="21" spans="1:5" ht="15.75" customHeight="1">
      <c r="A21" s="12" t="s">
        <v>18</v>
      </c>
      <c r="B21" s="11" t="s">
        <v>49</v>
      </c>
      <c r="C21" s="15">
        <v>0</v>
      </c>
      <c r="D21" s="15"/>
      <c r="E21" s="12"/>
    </row>
    <row r="22" spans="1:5" ht="15.75" customHeight="1">
      <c r="A22" s="12" t="s">
        <v>11</v>
      </c>
      <c r="B22" s="11" t="s">
        <v>70</v>
      </c>
      <c r="C22" s="15">
        <v>14045374.66</v>
      </c>
      <c r="D22" s="15"/>
      <c r="E22" s="12"/>
    </row>
    <row r="23" spans="1:5" ht="15.75" customHeight="1">
      <c r="A23" s="12" t="s">
        <v>116</v>
      </c>
      <c r="B23" s="11" t="s">
        <v>119</v>
      </c>
      <c r="C23" s="15">
        <v>9003448</v>
      </c>
      <c r="D23" s="15"/>
      <c r="E23" s="12"/>
    </row>
    <row r="24" spans="1:5" ht="15.75" customHeight="1">
      <c r="A24" s="12" t="s">
        <v>117</v>
      </c>
      <c r="B24" s="11" t="s">
        <v>120</v>
      </c>
      <c r="C24" s="15">
        <v>324989</v>
      </c>
      <c r="D24" s="15"/>
      <c r="E24" s="12"/>
    </row>
    <row r="25" spans="1:5" ht="15.75" customHeight="1">
      <c r="A25" s="12" t="s">
        <v>118</v>
      </c>
      <c r="B25" s="11" t="s">
        <v>121</v>
      </c>
      <c r="C25" s="15">
        <v>6596710</v>
      </c>
      <c r="D25" s="15"/>
      <c r="E25" s="12"/>
    </row>
    <row r="26" spans="1:5" ht="15.75" customHeight="1">
      <c r="A26" s="12" t="s">
        <v>5</v>
      </c>
      <c r="B26" s="11" t="s">
        <v>51</v>
      </c>
      <c r="C26" s="15">
        <v>2085214</v>
      </c>
      <c r="D26" s="15"/>
      <c r="E26" s="12"/>
    </row>
    <row r="27" spans="1:5" ht="15.75" customHeight="1">
      <c r="A27" s="12" t="s">
        <v>6</v>
      </c>
      <c r="B27" s="11" t="s">
        <v>52</v>
      </c>
      <c r="C27" s="15">
        <v>7319914</v>
      </c>
      <c r="D27" s="15"/>
      <c r="E27" s="12"/>
    </row>
    <row r="28" spans="1:5" ht="15.75" customHeight="1">
      <c r="A28" s="12" t="s">
        <v>7</v>
      </c>
      <c r="B28" s="11" t="s">
        <v>53</v>
      </c>
      <c r="C28" s="15">
        <v>4860699.22</v>
      </c>
      <c r="D28" s="15"/>
      <c r="E28" s="12"/>
    </row>
    <row r="29" spans="1:5" ht="15.75" customHeight="1">
      <c r="A29" s="12" t="s">
        <v>8</v>
      </c>
      <c r="B29" s="11" t="s">
        <v>54</v>
      </c>
      <c r="C29" s="15">
        <v>740317.34</v>
      </c>
      <c r="D29" s="15"/>
      <c r="E29" s="12"/>
    </row>
    <row r="30" spans="1:5" ht="15.75" customHeight="1">
      <c r="A30" s="12" t="s">
        <v>9</v>
      </c>
      <c r="B30" s="11" t="s">
        <v>55</v>
      </c>
      <c r="C30" s="15">
        <v>10373773.57</v>
      </c>
      <c r="D30" s="15"/>
      <c r="E30" s="12"/>
    </row>
    <row r="31" spans="1:5" ht="15.75" customHeight="1">
      <c r="A31" s="12" t="s">
        <v>10</v>
      </c>
      <c r="B31" s="11" t="s">
        <v>56</v>
      </c>
      <c r="C31" s="15">
        <v>17045753</v>
      </c>
      <c r="D31" s="15"/>
      <c r="E31" s="12"/>
    </row>
    <row r="32" spans="1:5" ht="15.75" customHeight="1">
      <c r="A32" s="12" t="s">
        <v>13</v>
      </c>
      <c r="B32" s="11" t="s">
        <v>100</v>
      </c>
      <c r="C32" s="15">
        <v>3399005.92</v>
      </c>
      <c r="D32" s="15"/>
      <c r="E32" s="12"/>
    </row>
    <row r="33" spans="1:5" ht="15.75" customHeight="1">
      <c r="A33" s="12" t="s">
        <v>12</v>
      </c>
      <c r="B33" s="13">
        <v>550000</v>
      </c>
      <c r="C33" s="16">
        <v>0</v>
      </c>
      <c r="D33" s="15"/>
      <c r="E33" s="12"/>
    </row>
    <row r="34" spans="1:5" ht="15.75" customHeight="1">
      <c r="A34" s="12" t="s">
        <v>125</v>
      </c>
      <c r="B34" s="13">
        <v>120700</v>
      </c>
      <c r="C34" s="16"/>
      <c r="D34" s="15">
        <v>79111031.27</v>
      </c>
      <c r="E34" s="12"/>
    </row>
    <row r="35" spans="1:5" ht="15.75" customHeight="1">
      <c r="A35" s="12" t="s">
        <v>15</v>
      </c>
      <c r="B35" s="13">
        <v>310000</v>
      </c>
      <c r="C35" s="16"/>
      <c r="D35" s="15">
        <v>8106317.33</v>
      </c>
      <c r="E35" s="12"/>
    </row>
    <row r="36" spans="1:5" ht="15.75" customHeight="1">
      <c r="A36" s="12" t="s">
        <v>60</v>
      </c>
      <c r="B36" s="11" t="s">
        <v>61</v>
      </c>
      <c r="C36" s="15"/>
      <c r="D36" s="15">
        <v>0</v>
      </c>
      <c r="E36" s="12"/>
    </row>
    <row r="37" spans="1:5" ht="15.75" customHeight="1">
      <c r="A37" s="12" t="s">
        <v>34</v>
      </c>
      <c r="B37" s="11" t="s">
        <v>95</v>
      </c>
      <c r="C37" s="15"/>
      <c r="D37" s="15">
        <v>8499840.56</v>
      </c>
      <c r="E37" s="12"/>
    </row>
    <row r="38" spans="1:5" ht="15.75" customHeight="1">
      <c r="A38" s="12" t="s">
        <v>111</v>
      </c>
      <c r="B38" s="11" t="s">
        <v>59</v>
      </c>
      <c r="C38" s="15"/>
      <c r="D38" s="15">
        <v>12909671.66</v>
      </c>
      <c r="E38" s="12"/>
    </row>
    <row r="39" spans="1:5" ht="15.75" customHeight="1">
      <c r="A39" s="12" t="s">
        <v>122</v>
      </c>
      <c r="B39" s="11" t="s">
        <v>62</v>
      </c>
      <c r="C39" s="15"/>
      <c r="D39" s="15">
        <v>278119.01</v>
      </c>
      <c r="E39" s="12"/>
    </row>
    <row r="40" spans="1:5" ht="15.75" customHeight="1">
      <c r="A40" s="12" t="s">
        <v>123</v>
      </c>
      <c r="B40" s="11" t="s">
        <v>126</v>
      </c>
      <c r="C40" s="15"/>
      <c r="D40" s="15">
        <v>1565678</v>
      </c>
      <c r="E40" s="12"/>
    </row>
    <row r="41" spans="1:5" ht="15.75" customHeight="1">
      <c r="A41" s="12" t="s">
        <v>124</v>
      </c>
      <c r="B41" s="11" t="s">
        <v>127</v>
      </c>
      <c r="C41" s="15"/>
      <c r="D41" s="15">
        <v>58397.06</v>
      </c>
      <c r="E41" s="12"/>
    </row>
    <row r="42" spans="1:5" ht="15.75" customHeight="1">
      <c r="A42" s="12" t="s">
        <v>130</v>
      </c>
      <c r="B42" s="11" t="s">
        <v>128</v>
      </c>
      <c r="C42" s="16"/>
      <c r="D42" s="15">
        <v>17606.63</v>
      </c>
      <c r="E42" s="12"/>
    </row>
    <row r="43" spans="1:5" ht="15.75" customHeight="1">
      <c r="A43" s="12" t="s">
        <v>151</v>
      </c>
      <c r="B43" s="11"/>
      <c r="C43" s="15"/>
      <c r="D43" s="15">
        <v>0</v>
      </c>
      <c r="E43" s="12"/>
    </row>
    <row r="44" spans="1:5" ht="15.75" customHeight="1">
      <c r="A44" s="27" t="s">
        <v>175</v>
      </c>
      <c r="B44" s="11" t="s">
        <v>62</v>
      </c>
      <c r="C44" s="15"/>
      <c r="D44" s="15">
        <v>1500000</v>
      </c>
      <c r="E44" s="12"/>
    </row>
    <row r="45" spans="1:5" ht="15.75" customHeight="1" thickBot="1">
      <c r="A45" s="12"/>
      <c r="B45" s="29" t="s">
        <v>129</v>
      </c>
      <c r="C45" s="17">
        <f>SUM(C6:C44)</f>
        <v>112046661.52</v>
      </c>
      <c r="D45" s="17">
        <f>SUM(D34:D44)</f>
        <v>112046661.52</v>
      </c>
      <c r="E45" s="12"/>
    </row>
    <row r="46" spans="1:5" ht="12.75" customHeight="1" thickTop="1">
      <c r="A46" s="12"/>
      <c r="B46" s="28"/>
      <c r="C46" s="25"/>
      <c r="D46" s="25"/>
      <c r="E46" s="12"/>
    </row>
    <row r="47" spans="1:5" ht="12.75" customHeight="1">
      <c r="A47" s="12"/>
      <c r="B47" s="28"/>
      <c r="C47" s="25"/>
      <c r="D47" s="25"/>
      <c r="E47" s="12"/>
    </row>
    <row r="48" spans="1:5" ht="15.75" customHeight="1">
      <c r="A48" s="12"/>
      <c r="B48" s="28"/>
      <c r="C48" s="25"/>
      <c r="D48" s="25"/>
      <c r="E48" s="12"/>
    </row>
    <row r="49" spans="1:5" ht="15.75" customHeight="1">
      <c r="A49" s="14" t="s">
        <v>37</v>
      </c>
      <c r="B49" s="14"/>
      <c r="C49" s="35" t="s">
        <v>144</v>
      </c>
      <c r="D49" s="35"/>
      <c r="E49" s="23"/>
    </row>
    <row r="50" spans="1:5" ht="15.75" customHeight="1">
      <c r="A50" s="14" t="s">
        <v>107</v>
      </c>
      <c r="B50" s="14"/>
      <c r="C50" s="35" t="s">
        <v>131</v>
      </c>
      <c r="D50" s="35"/>
      <c r="E50" s="23"/>
    </row>
    <row r="51" spans="1:5" ht="15.75" customHeight="1">
      <c r="A51" s="14"/>
      <c r="B51" s="14"/>
      <c r="C51" s="35"/>
      <c r="D51" s="35"/>
      <c r="E51" s="23"/>
    </row>
    <row r="52" spans="1:5" ht="9" customHeight="1">
      <c r="A52" s="14"/>
      <c r="B52" s="14"/>
      <c r="C52" s="14"/>
      <c r="D52" s="14"/>
      <c r="E52" s="23"/>
    </row>
    <row r="53" spans="1:5" ht="15.75" customHeight="1">
      <c r="A53" s="36"/>
      <c r="B53" s="36"/>
      <c r="C53" s="36"/>
      <c r="D53" s="36"/>
      <c r="E53" s="36"/>
    </row>
    <row r="54" spans="1:5" ht="15.75" customHeight="1">
      <c r="A54" s="35" t="s">
        <v>132</v>
      </c>
      <c r="B54" s="35"/>
      <c r="C54" s="35"/>
      <c r="D54" s="35"/>
      <c r="E54" s="35"/>
    </row>
    <row r="55" spans="1:5" ht="15.75" customHeight="1">
      <c r="A55" s="35" t="s">
        <v>109</v>
      </c>
      <c r="B55" s="35"/>
      <c r="C55" s="35"/>
      <c r="D55" s="35"/>
      <c r="E55" s="35"/>
    </row>
    <row r="56" spans="1:5" ht="15.75" customHeight="1">
      <c r="A56" s="12"/>
      <c r="B56" s="12"/>
      <c r="C56" s="18"/>
      <c r="D56" s="18"/>
      <c r="E56" s="12"/>
    </row>
  </sheetData>
  <sheetProtection/>
  <mergeCells count="13">
    <mergeCell ref="C49:D49"/>
    <mergeCell ref="C50:D50"/>
    <mergeCell ref="C51:D51"/>
    <mergeCell ref="A53:E53"/>
    <mergeCell ref="A54:E54"/>
    <mergeCell ref="A55:E55"/>
    <mergeCell ref="A1:D1"/>
    <mergeCell ref="A2:D2"/>
    <mergeCell ref="A3:D3"/>
    <mergeCell ref="A4:A5"/>
    <mergeCell ref="B4:B5"/>
    <mergeCell ref="C4:C5"/>
    <mergeCell ref="D4:D5"/>
  </mergeCells>
  <printOptions/>
  <pageMargins left="0.47" right="0.47" top="0.29" bottom="0.23" header="0.25" footer="0.1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3"/>
  <sheetViews>
    <sheetView zoomScalePageLayoutView="0" workbookViewId="0" topLeftCell="A61">
      <selection activeCell="B300" sqref="A300:B300"/>
    </sheetView>
  </sheetViews>
  <sheetFormatPr defaultColWidth="9.140625" defaultRowHeight="21.75"/>
  <cols>
    <col min="1" max="1" width="62.14062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1" spans="1:3" ht="26.25">
      <c r="A1" s="48" t="s">
        <v>64</v>
      </c>
      <c r="B1" s="48"/>
      <c r="C1" s="48"/>
    </row>
    <row r="2" spans="1:3" ht="26.25">
      <c r="A2" s="48" t="s">
        <v>19</v>
      </c>
      <c r="B2" s="48"/>
      <c r="C2" s="48"/>
    </row>
    <row r="4" spans="1:3" ht="23.25">
      <c r="A4" s="1" t="s">
        <v>20</v>
      </c>
      <c r="B4" s="2" t="s">
        <v>24</v>
      </c>
      <c r="C4" s="3">
        <v>652014.3</v>
      </c>
    </row>
    <row r="5" spans="1:3" ht="23.25">
      <c r="A5" s="1" t="s">
        <v>21</v>
      </c>
      <c r="B5" s="2" t="s">
        <v>24</v>
      </c>
      <c r="C5" s="3">
        <v>4935.16</v>
      </c>
    </row>
    <row r="6" spans="1:3" ht="23.25">
      <c r="A6" s="1" t="s">
        <v>22</v>
      </c>
      <c r="B6" s="2" t="s">
        <v>24</v>
      </c>
      <c r="C6" s="3">
        <v>7.15</v>
      </c>
    </row>
    <row r="7" spans="1:3" ht="23.25">
      <c r="A7" s="1" t="s">
        <v>23</v>
      </c>
      <c r="B7" s="2" t="s">
        <v>24</v>
      </c>
      <c r="C7" s="3">
        <v>9348.3</v>
      </c>
    </row>
    <row r="8" spans="1:3" ht="23.25">
      <c r="A8" s="1" t="s">
        <v>36</v>
      </c>
      <c r="B8" s="2" t="s">
        <v>24</v>
      </c>
      <c r="C8" s="3">
        <v>212466.81</v>
      </c>
    </row>
    <row r="9" spans="1:3" ht="23.25">
      <c r="A9" s="1" t="s">
        <v>41</v>
      </c>
      <c r="B9" s="2" t="s">
        <v>24</v>
      </c>
      <c r="C9" s="3">
        <v>294.9</v>
      </c>
    </row>
    <row r="10" spans="1:3" ht="23.25">
      <c r="A10" s="1" t="s">
        <v>65</v>
      </c>
      <c r="B10" s="2" t="s">
        <v>24</v>
      </c>
      <c r="C10" s="3">
        <v>39000</v>
      </c>
    </row>
    <row r="11" ht="24" thickBot="1">
      <c r="C11" s="4">
        <f>SUM(C4:C10)</f>
        <v>918066.6200000002</v>
      </c>
    </row>
    <row r="12" ht="24" thickTop="1"/>
    <row r="32" spans="1:3" ht="26.25">
      <c r="A32" s="48" t="s">
        <v>42</v>
      </c>
      <c r="B32" s="48"/>
      <c r="C32" s="48"/>
    </row>
    <row r="33" spans="1:3" ht="26.25">
      <c r="A33" s="48" t="s">
        <v>19</v>
      </c>
      <c r="B33" s="48"/>
      <c r="C33" s="48"/>
    </row>
    <row r="35" spans="1:3" ht="23.25">
      <c r="A35" s="1" t="s">
        <v>20</v>
      </c>
      <c r="B35" s="2" t="s">
        <v>24</v>
      </c>
      <c r="C35" s="3">
        <v>622334.3</v>
      </c>
    </row>
    <row r="36" spans="1:3" ht="23.25">
      <c r="A36" s="1" t="s">
        <v>21</v>
      </c>
      <c r="B36" s="2" t="s">
        <v>24</v>
      </c>
      <c r="C36" s="3">
        <v>31292.4</v>
      </c>
    </row>
    <row r="37" spans="1:3" ht="23.25">
      <c r="A37" s="1" t="s">
        <v>22</v>
      </c>
      <c r="B37" s="2" t="s">
        <v>24</v>
      </c>
      <c r="C37" s="3">
        <v>7.45</v>
      </c>
    </row>
    <row r="38" spans="1:3" ht="23.25">
      <c r="A38" s="1" t="s">
        <v>23</v>
      </c>
      <c r="B38" s="2" t="s">
        <v>24</v>
      </c>
      <c r="C38" s="3">
        <v>9348.66</v>
      </c>
    </row>
    <row r="39" spans="1:3" ht="23.25">
      <c r="A39" s="1" t="s">
        <v>36</v>
      </c>
      <c r="B39" s="2" t="s">
        <v>24</v>
      </c>
      <c r="C39" s="3">
        <v>214962.88</v>
      </c>
    </row>
    <row r="40" spans="1:3" ht="23.25">
      <c r="A40" s="1" t="s">
        <v>41</v>
      </c>
      <c r="B40" s="2" t="s">
        <v>24</v>
      </c>
      <c r="C40" s="3">
        <v>694</v>
      </c>
    </row>
    <row r="41" spans="1:3" ht="23.25">
      <c r="A41" s="1" t="s">
        <v>43</v>
      </c>
      <c r="B41" s="2" t="s">
        <v>24</v>
      </c>
      <c r="C41" s="3">
        <v>39000</v>
      </c>
    </row>
    <row r="42" ht="24" thickBot="1">
      <c r="C42" s="4">
        <f>SUM(C35:C41)</f>
        <v>917639.6900000001</v>
      </c>
    </row>
    <row r="43" ht="24" thickTop="1"/>
    <row r="63" spans="1:3" ht="26.25">
      <c r="A63" s="48" t="s">
        <v>74</v>
      </c>
      <c r="B63" s="48"/>
      <c r="C63" s="48"/>
    </row>
    <row r="64" spans="1:3" ht="26.25">
      <c r="A64" s="48" t="s">
        <v>19</v>
      </c>
      <c r="B64" s="48"/>
      <c r="C64" s="48"/>
    </row>
    <row r="66" spans="1:3" ht="23.25">
      <c r="A66" s="1" t="s">
        <v>20</v>
      </c>
      <c r="B66" s="2" t="s">
        <v>24</v>
      </c>
      <c r="C66" s="3">
        <v>560134.3</v>
      </c>
    </row>
    <row r="67" spans="1:3" ht="23.25">
      <c r="A67" s="1" t="s">
        <v>21</v>
      </c>
      <c r="B67" s="2" t="s">
        <v>24</v>
      </c>
      <c r="C67" s="3">
        <v>4663.9</v>
      </c>
    </row>
    <row r="68" spans="1:3" ht="23.25">
      <c r="A68" s="1" t="s">
        <v>22</v>
      </c>
      <c r="B68" s="2" t="s">
        <v>24</v>
      </c>
      <c r="C68" s="3">
        <v>699.2</v>
      </c>
    </row>
    <row r="69" spans="1:3" ht="23.25">
      <c r="A69" s="1" t="s">
        <v>23</v>
      </c>
      <c r="B69" s="2" t="s">
        <v>24</v>
      </c>
      <c r="C69" s="3">
        <v>839.04</v>
      </c>
    </row>
    <row r="70" spans="1:3" ht="23.25">
      <c r="A70" s="1" t="s">
        <v>36</v>
      </c>
      <c r="B70" s="2" t="s">
        <v>24</v>
      </c>
      <c r="C70" s="3">
        <v>214962.88</v>
      </c>
    </row>
    <row r="71" spans="1:3" ht="23.25">
      <c r="A71" s="1" t="s">
        <v>41</v>
      </c>
      <c r="B71" s="2" t="s">
        <v>24</v>
      </c>
      <c r="C71" s="3">
        <v>1076.6</v>
      </c>
    </row>
    <row r="72" spans="1:3" ht="23.25">
      <c r="A72" s="1" t="s">
        <v>75</v>
      </c>
      <c r="B72" s="2" t="s">
        <v>24</v>
      </c>
      <c r="C72" s="3">
        <v>39000</v>
      </c>
    </row>
    <row r="73" ht="24" thickBot="1">
      <c r="C73" s="4">
        <f>SUM(C66:C72)</f>
        <v>821375.92</v>
      </c>
    </row>
    <row r="74" ht="24" thickTop="1"/>
    <row r="93" spans="1:3" ht="26.25">
      <c r="A93" s="48" t="s">
        <v>76</v>
      </c>
      <c r="B93" s="48"/>
      <c r="C93" s="48"/>
    </row>
    <row r="94" spans="1:3" ht="26.25">
      <c r="A94" s="48" t="s">
        <v>19</v>
      </c>
      <c r="B94" s="48"/>
      <c r="C94" s="48"/>
    </row>
    <row r="96" spans="1:3" ht="23.25">
      <c r="A96" s="1" t="s">
        <v>20</v>
      </c>
      <c r="B96" s="2" t="s">
        <v>24</v>
      </c>
      <c r="C96" s="3">
        <v>615084.3</v>
      </c>
    </row>
    <row r="97" spans="1:3" ht="23.25">
      <c r="A97" s="1" t="s">
        <v>21</v>
      </c>
      <c r="B97" s="2" t="s">
        <v>24</v>
      </c>
      <c r="C97" s="3">
        <v>7675.89</v>
      </c>
    </row>
    <row r="98" spans="1:3" ht="23.25">
      <c r="A98" s="1" t="s">
        <v>22</v>
      </c>
      <c r="B98" s="2" t="s">
        <v>24</v>
      </c>
      <c r="C98" s="3">
        <v>1614.69</v>
      </c>
    </row>
    <row r="99" spans="1:3" ht="23.25">
      <c r="A99" s="1" t="s">
        <v>23</v>
      </c>
      <c r="B99" s="2" t="s">
        <v>24</v>
      </c>
      <c r="C99" s="3">
        <v>1937.62</v>
      </c>
    </row>
    <row r="100" spans="1:3" ht="23.25">
      <c r="A100" s="1" t="s">
        <v>41</v>
      </c>
      <c r="B100" s="2" t="s">
        <v>24</v>
      </c>
      <c r="C100" s="3">
        <v>1157.5</v>
      </c>
    </row>
    <row r="101" spans="1:3" ht="23.25">
      <c r="A101" s="1" t="s">
        <v>65</v>
      </c>
      <c r="B101" s="2" t="s">
        <v>24</v>
      </c>
      <c r="C101" s="3">
        <v>39000</v>
      </c>
    </row>
    <row r="102" spans="1:3" ht="23.25">
      <c r="A102" s="1" t="s">
        <v>77</v>
      </c>
      <c r="B102" s="2" t="s">
        <v>24</v>
      </c>
      <c r="C102" s="3">
        <v>214962.88</v>
      </c>
    </row>
    <row r="103" ht="24" thickBot="1">
      <c r="C103" s="4">
        <f>SUM(C96:C102)</f>
        <v>881432.88</v>
      </c>
    </row>
    <row r="104" ht="24" thickTop="1"/>
    <row r="124" spans="1:3" ht="26.25">
      <c r="A124" s="48" t="s">
        <v>79</v>
      </c>
      <c r="B124" s="48"/>
      <c r="C124" s="48"/>
    </row>
    <row r="125" spans="1:3" ht="26.25">
      <c r="A125" s="48" t="s">
        <v>19</v>
      </c>
      <c r="B125" s="48"/>
      <c r="C125" s="48"/>
    </row>
    <row r="127" spans="1:3" ht="23.25">
      <c r="A127" s="1" t="s">
        <v>20</v>
      </c>
      <c r="B127" s="2" t="s">
        <v>24</v>
      </c>
      <c r="C127" s="3">
        <v>701644.3</v>
      </c>
    </row>
    <row r="128" spans="1:3" ht="23.25">
      <c r="A128" s="1" t="s">
        <v>21</v>
      </c>
      <c r="B128" s="2" t="s">
        <v>24</v>
      </c>
      <c r="C128" s="3">
        <v>27930.54</v>
      </c>
    </row>
    <row r="129" spans="1:3" ht="23.25">
      <c r="A129" s="1" t="s">
        <v>22</v>
      </c>
      <c r="B129" s="2" t="s">
        <v>24</v>
      </c>
      <c r="C129" s="3">
        <v>4986.65</v>
      </c>
    </row>
    <row r="130" spans="1:3" ht="23.25">
      <c r="A130" s="1" t="s">
        <v>23</v>
      </c>
      <c r="B130" s="2" t="s">
        <v>24</v>
      </c>
      <c r="C130" s="3">
        <v>7921.59</v>
      </c>
    </row>
    <row r="131" spans="1:3" ht="23.25">
      <c r="A131" s="1" t="s">
        <v>41</v>
      </c>
      <c r="B131" s="2" t="s">
        <v>24</v>
      </c>
      <c r="C131" s="3">
        <v>1611</v>
      </c>
    </row>
    <row r="132" spans="1:3" ht="23.25">
      <c r="A132" s="1" t="s">
        <v>80</v>
      </c>
      <c r="B132" s="2" t="s">
        <v>24</v>
      </c>
      <c r="C132" s="3">
        <v>39000</v>
      </c>
    </row>
    <row r="133" spans="1:3" ht="23.25">
      <c r="A133" s="1" t="s">
        <v>78</v>
      </c>
      <c r="B133" s="2" t="s">
        <v>24</v>
      </c>
      <c r="C133" s="3">
        <v>214962.88</v>
      </c>
    </row>
    <row r="134" ht="24" thickBot="1">
      <c r="C134" s="4">
        <f>SUM(C127:C133)</f>
        <v>998056.9600000001</v>
      </c>
    </row>
    <row r="135" ht="24" thickTop="1"/>
    <row r="154" spans="1:3" ht="26.25">
      <c r="A154" s="48" t="s">
        <v>81</v>
      </c>
      <c r="B154" s="48"/>
      <c r="C154" s="48"/>
    </row>
    <row r="155" spans="1:3" ht="26.25">
      <c r="A155" s="48" t="s">
        <v>19</v>
      </c>
      <c r="B155" s="48"/>
      <c r="C155" s="48"/>
    </row>
    <row r="157" spans="1:3" ht="23.25">
      <c r="A157" s="1" t="s">
        <v>20</v>
      </c>
      <c r="B157" s="2" t="s">
        <v>24</v>
      </c>
      <c r="C157" s="3">
        <v>628189.3</v>
      </c>
    </row>
    <row r="158" spans="1:3" ht="23.25">
      <c r="A158" s="1" t="s">
        <v>21</v>
      </c>
      <c r="B158" s="2" t="s">
        <v>24</v>
      </c>
      <c r="C158" s="3">
        <v>10717.46</v>
      </c>
    </row>
    <row r="159" spans="1:3" ht="23.25">
      <c r="A159" s="1" t="s">
        <v>22</v>
      </c>
      <c r="B159" s="2" t="s">
        <v>24</v>
      </c>
      <c r="C159" s="3">
        <v>5448.42</v>
      </c>
    </row>
    <row r="160" spans="1:3" ht="23.25">
      <c r="A160" s="1" t="s">
        <v>23</v>
      </c>
      <c r="B160" s="2" t="s">
        <v>24</v>
      </c>
      <c r="C160" s="3">
        <v>8475.71</v>
      </c>
    </row>
    <row r="161" spans="1:3" ht="23.25">
      <c r="A161" s="1" t="s">
        <v>41</v>
      </c>
      <c r="B161" s="2" t="s">
        <v>24</v>
      </c>
      <c r="C161" s="3">
        <v>1795.7</v>
      </c>
    </row>
    <row r="162" spans="1:3" ht="23.25">
      <c r="A162" s="1" t="s">
        <v>80</v>
      </c>
      <c r="B162" s="2" t="s">
        <v>24</v>
      </c>
      <c r="C162" s="3">
        <v>39000</v>
      </c>
    </row>
    <row r="163" spans="1:3" ht="23.25">
      <c r="A163" s="1" t="s">
        <v>78</v>
      </c>
      <c r="B163" s="2" t="s">
        <v>24</v>
      </c>
      <c r="C163" s="3">
        <v>214962.88</v>
      </c>
    </row>
    <row r="164" ht="24" thickBot="1">
      <c r="C164" s="4">
        <f>SUM(C157:C163)</f>
        <v>908589.47</v>
      </c>
    </row>
    <row r="165" spans="1:3" ht="24" thickTop="1">
      <c r="A165" s="24"/>
      <c r="B165" s="24"/>
      <c r="C165" s="5"/>
    </row>
    <row r="166" spans="1:3" ht="23.25">
      <c r="A166" s="24"/>
      <c r="B166" s="24"/>
      <c r="C166" s="24"/>
    </row>
    <row r="167" spans="1:3" ht="23.25">
      <c r="A167" s="24"/>
      <c r="B167" s="24"/>
      <c r="C167" s="24"/>
    </row>
    <row r="185" spans="1:3" ht="26.25">
      <c r="A185" s="48" t="s">
        <v>82</v>
      </c>
      <c r="B185" s="48"/>
      <c r="C185" s="48"/>
    </row>
    <row r="186" spans="1:3" ht="26.25">
      <c r="A186" s="48" t="s">
        <v>19</v>
      </c>
      <c r="B186" s="48"/>
      <c r="C186" s="48"/>
    </row>
    <row r="188" spans="1:3" ht="23.25">
      <c r="A188" s="1" t="s">
        <v>20</v>
      </c>
      <c r="B188" s="2" t="s">
        <v>24</v>
      </c>
      <c r="C188" s="3">
        <v>629855</v>
      </c>
    </row>
    <row r="189" spans="1:3" ht="23.25">
      <c r="A189" s="1" t="s">
        <v>21</v>
      </c>
      <c r="B189" s="2" t="s">
        <v>24</v>
      </c>
      <c r="C189" s="3">
        <v>7332.31</v>
      </c>
    </row>
    <row r="190" spans="1:3" ht="23.25">
      <c r="A190" s="1" t="s">
        <v>22</v>
      </c>
      <c r="B190" s="2" t="s">
        <v>24</v>
      </c>
      <c r="C190" s="3">
        <v>374.71</v>
      </c>
    </row>
    <row r="191" spans="1:3" ht="23.25">
      <c r="A191" s="1" t="s">
        <v>23</v>
      </c>
      <c r="B191" s="2" t="s">
        <v>24</v>
      </c>
      <c r="C191" s="3">
        <v>8925.36</v>
      </c>
    </row>
    <row r="192" spans="1:3" ht="23.25">
      <c r="A192" s="1" t="s">
        <v>41</v>
      </c>
      <c r="B192" s="2" t="s">
        <v>24</v>
      </c>
      <c r="C192" s="3">
        <v>2952.7</v>
      </c>
    </row>
    <row r="193" spans="1:3" ht="23.25">
      <c r="A193" s="1" t="s">
        <v>80</v>
      </c>
      <c r="B193" s="2" t="s">
        <v>24</v>
      </c>
      <c r="C193" s="3">
        <v>39000</v>
      </c>
    </row>
    <row r="194" spans="1:3" ht="23.25">
      <c r="A194" s="1" t="s">
        <v>36</v>
      </c>
      <c r="B194" s="2" t="s">
        <v>24</v>
      </c>
      <c r="C194" s="3">
        <v>215495.87</v>
      </c>
    </row>
    <row r="195" ht="24" thickBot="1">
      <c r="C195" s="4">
        <f>SUM(C188:C194)</f>
        <v>903935.95</v>
      </c>
    </row>
    <row r="196" ht="24" thickTop="1"/>
    <row r="213" spans="1:3" ht="26.25">
      <c r="A213" s="48"/>
      <c r="B213" s="48"/>
      <c r="C213" s="48"/>
    </row>
    <row r="214" spans="1:3" ht="26.25">
      <c r="A214" s="48"/>
      <c r="B214" s="48"/>
      <c r="C214" s="48"/>
    </row>
    <row r="215" spans="1:3" ht="26.25">
      <c r="A215" s="48" t="s">
        <v>83</v>
      </c>
      <c r="B215" s="48"/>
      <c r="C215" s="48"/>
    </row>
    <row r="216" spans="1:3" ht="26.25">
      <c r="A216" s="48" t="s">
        <v>19</v>
      </c>
      <c r="B216" s="48"/>
      <c r="C216" s="48"/>
    </row>
    <row r="218" spans="1:3" ht="23.25">
      <c r="A218" s="1" t="s">
        <v>20</v>
      </c>
      <c r="B218" s="2" t="s">
        <v>24</v>
      </c>
      <c r="C218" s="3">
        <v>1994880</v>
      </c>
    </row>
    <row r="219" spans="1:3" ht="23.25">
      <c r="A219" s="1" t="s">
        <v>21</v>
      </c>
      <c r="B219" s="2" t="s">
        <v>24</v>
      </c>
      <c r="C219" s="3">
        <v>29051.61</v>
      </c>
    </row>
    <row r="220" spans="1:3" ht="23.25">
      <c r="A220" s="1" t="s">
        <v>22</v>
      </c>
      <c r="B220" s="2" t="s">
        <v>24</v>
      </c>
      <c r="C220" s="3">
        <v>480.48</v>
      </c>
    </row>
    <row r="221" spans="1:3" ht="23.25">
      <c r="A221" s="1" t="s">
        <v>23</v>
      </c>
      <c r="B221" s="2" t="s">
        <v>24</v>
      </c>
      <c r="C221" s="3">
        <v>9052.28</v>
      </c>
    </row>
    <row r="222" spans="1:3" ht="23.25">
      <c r="A222" s="1" t="s">
        <v>41</v>
      </c>
      <c r="B222" s="2" t="s">
        <v>24</v>
      </c>
      <c r="C222" s="3">
        <v>3081.4</v>
      </c>
    </row>
    <row r="223" spans="1:3" ht="23.25">
      <c r="A223" s="1" t="s">
        <v>80</v>
      </c>
      <c r="B223" s="2" t="s">
        <v>24</v>
      </c>
      <c r="C223" s="3">
        <v>39000</v>
      </c>
    </row>
    <row r="224" spans="1:3" ht="23.25">
      <c r="A224" s="1" t="s">
        <v>36</v>
      </c>
      <c r="B224" s="2" t="s">
        <v>24</v>
      </c>
      <c r="C224" s="3">
        <v>215495.87</v>
      </c>
    </row>
    <row r="225" ht="24" thickBot="1">
      <c r="C225" s="4">
        <f>SUM(C218:C224)</f>
        <v>2291041.64</v>
      </c>
    </row>
    <row r="226" ht="24" thickTop="1"/>
    <row r="243" spans="1:3" ht="26.25">
      <c r="A243" s="48"/>
      <c r="B243" s="48"/>
      <c r="C243" s="48"/>
    </row>
    <row r="244" spans="1:3" ht="26.25">
      <c r="A244" s="48" t="s">
        <v>84</v>
      </c>
      <c r="B244" s="48"/>
      <c r="C244" s="48"/>
    </row>
    <row r="245" spans="1:3" ht="26.25">
      <c r="A245" s="48" t="s">
        <v>19</v>
      </c>
      <c r="B245" s="48"/>
      <c r="C245" s="48"/>
    </row>
    <row r="247" spans="1:3" ht="23.25">
      <c r="A247" s="1" t="s">
        <v>20</v>
      </c>
      <c r="B247" s="2" t="s">
        <v>24</v>
      </c>
      <c r="C247" s="3">
        <v>707690</v>
      </c>
    </row>
    <row r="248" spans="1:3" ht="23.25">
      <c r="A248" s="1" t="s">
        <v>21</v>
      </c>
      <c r="B248" s="2" t="s">
        <v>24</v>
      </c>
      <c r="C248" s="3">
        <v>12875.89</v>
      </c>
    </row>
    <row r="249" spans="1:3" ht="23.25">
      <c r="A249" s="1" t="s">
        <v>22</v>
      </c>
      <c r="B249" s="2" t="s">
        <v>24</v>
      </c>
      <c r="C249" s="3">
        <v>507.42</v>
      </c>
    </row>
    <row r="250" spans="1:3" ht="23.25">
      <c r="A250" s="1" t="s">
        <v>23</v>
      </c>
      <c r="B250" s="2" t="s">
        <v>24</v>
      </c>
      <c r="C250" s="3">
        <v>9661.18</v>
      </c>
    </row>
    <row r="251" spans="1:3" ht="23.25">
      <c r="A251" s="1" t="s">
        <v>41</v>
      </c>
      <c r="B251" s="2" t="s">
        <v>24</v>
      </c>
      <c r="C251" s="3">
        <v>3185.6</v>
      </c>
    </row>
    <row r="252" spans="1:3" ht="23.25">
      <c r="A252" s="1" t="s">
        <v>80</v>
      </c>
      <c r="B252" s="2" t="s">
        <v>24</v>
      </c>
      <c r="C252" s="3">
        <v>39000</v>
      </c>
    </row>
    <row r="253" spans="1:3" ht="23.25">
      <c r="A253" s="1" t="s">
        <v>36</v>
      </c>
      <c r="B253" s="2" t="s">
        <v>24</v>
      </c>
      <c r="C253" s="3">
        <v>215495.87</v>
      </c>
    </row>
    <row r="254" ht="24" thickBot="1">
      <c r="C254" s="4">
        <f>SUM(C247:C253)</f>
        <v>988415.9600000001</v>
      </c>
    </row>
    <row r="255" spans="2:3" ht="24" thickTop="1">
      <c r="B255" s="2"/>
      <c r="C255" s="3"/>
    </row>
    <row r="256" spans="2:3" ht="23.25">
      <c r="B256" s="2"/>
      <c r="C256" s="3"/>
    </row>
    <row r="257" spans="2:3" ht="23.25">
      <c r="B257" s="2"/>
      <c r="C257" s="7"/>
    </row>
    <row r="258" ht="23.25">
      <c r="C258" s="5"/>
    </row>
    <row r="272" spans="1:3" ht="26.25">
      <c r="A272" s="48" t="s">
        <v>85</v>
      </c>
      <c r="B272" s="48"/>
      <c r="C272" s="48"/>
    </row>
    <row r="273" spans="1:3" ht="26.25">
      <c r="A273" s="48" t="s">
        <v>19</v>
      </c>
      <c r="B273" s="48"/>
      <c r="C273" s="48"/>
    </row>
    <row r="275" spans="1:3" ht="23.25">
      <c r="A275" s="1" t="s">
        <v>20</v>
      </c>
      <c r="B275" s="2" t="s">
        <v>24</v>
      </c>
      <c r="C275" s="3">
        <v>850513</v>
      </c>
    </row>
    <row r="276" spans="1:3" ht="23.25">
      <c r="A276" s="1" t="s">
        <v>21</v>
      </c>
      <c r="B276" s="2" t="s">
        <v>24</v>
      </c>
      <c r="C276" s="3">
        <v>18773.17</v>
      </c>
    </row>
    <row r="277" spans="1:3" ht="23.25">
      <c r="A277" s="1" t="s">
        <v>22</v>
      </c>
      <c r="B277" s="2" t="s">
        <v>24</v>
      </c>
      <c r="C277" s="3">
        <v>97.53</v>
      </c>
    </row>
    <row r="278" spans="1:3" ht="23.25">
      <c r="A278" s="1" t="s">
        <v>23</v>
      </c>
      <c r="B278" s="2" t="s">
        <v>24</v>
      </c>
      <c r="C278" s="3">
        <v>9778.21</v>
      </c>
    </row>
    <row r="279" spans="1:3" ht="23.25">
      <c r="A279" s="1" t="s">
        <v>36</v>
      </c>
      <c r="B279" s="2" t="s">
        <v>24</v>
      </c>
      <c r="C279" s="3">
        <v>215495.87</v>
      </c>
    </row>
    <row r="280" ht="24" thickBot="1">
      <c r="C280" s="4">
        <f>SUM(C275:C279)</f>
        <v>1094657.78</v>
      </c>
    </row>
    <row r="281" ht="24" thickTop="1">
      <c r="C281" s="5"/>
    </row>
    <row r="282" ht="23.25">
      <c r="C282" s="5"/>
    </row>
    <row r="285" spans="2:3" ht="23.25">
      <c r="B285" s="2"/>
      <c r="C285" s="3"/>
    </row>
    <row r="286" spans="2:3" ht="23.25">
      <c r="B286" s="2"/>
      <c r="C286" s="7"/>
    </row>
    <row r="287" ht="23.25">
      <c r="C287" s="5"/>
    </row>
    <row r="288" ht="23.25">
      <c r="C288" s="24"/>
    </row>
    <row r="304" spans="1:3" ht="26.25">
      <c r="A304" s="48"/>
      <c r="B304" s="48"/>
      <c r="C304" s="48"/>
    </row>
    <row r="305" spans="1:3" ht="26.25">
      <c r="A305" s="48"/>
      <c r="B305" s="48"/>
      <c r="C305" s="48"/>
    </row>
    <row r="307" spans="2:3" ht="23.25">
      <c r="B307" s="2"/>
      <c r="C307" s="3"/>
    </row>
    <row r="308" spans="2:3" ht="23.25">
      <c r="B308" s="2"/>
      <c r="C308" s="3"/>
    </row>
    <row r="309" spans="2:3" ht="23.25">
      <c r="B309" s="2"/>
      <c r="C309" s="3"/>
    </row>
    <row r="310" spans="2:3" ht="23.25">
      <c r="B310" s="2"/>
      <c r="C310" s="3"/>
    </row>
    <row r="311" spans="2:3" ht="23.25">
      <c r="B311" s="2"/>
      <c r="C311" s="3"/>
    </row>
    <row r="312" spans="2:3" ht="23.25">
      <c r="B312" s="2"/>
      <c r="C312" s="3"/>
    </row>
    <row r="313" spans="2:3" ht="23.25">
      <c r="B313" s="2"/>
      <c r="C313" s="3"/>
    </row>
    <row r="314" ht="24" thickBot="1">
      <c r="C314" s="4"/>
    </row>
    <row r="315" ht="24" thickTop="1"/>
    <row r="333" spans="1:3" ht="26.25">
      <c r="A333" s="48"/>
      <c r="B333" s="48"/>
      <c r="C333" s="48"/>
    </row>
    <row r="334" spans="1:3" ht="26.25">
      <c r="A334" s="48"/>
      <c r="B334" s="48"/>
      <c r="C334" s="48"/>
    </row>
    <row r="336" spans="2:3" ht="23.25">
      <c r="B336" s="2"/>
      <c r="C336" s="3"/>
    </row>
    <row r="337" spans="2:3" ht="23.25">
      <c r="B337" s="2"/>
      <c r="C337" s="3"/>
    </row>
    <row r="338" spans="2:3" ht="23.25">
      <c r="B338" s="2"/>
      <c r="C338" s="3"/>
    </row>
    <row r="339" spans="2:3" ht="23.25">
      <c r="B339" s="2"/>
      <c r="C339" s="3"/>
    </row>
    <row r="340" spans="2:3" ht="23.25">
      <c r="B340" s="2"/>
      <c r="C340" s="3"/>
    </row>
    <row r="341" spans="2:3" ht="23.25">
      <c r="B341" s="2"/>
      <c r="C341" s="3"/>
    </row>
    <row r="342" spans="2:3" ht="23.25">
      <c r="B342" s="2"/>
      <c r="C342" s="3"/>
    </row>
    <row r="343" ht="24" thickBot="1">
      <c r="C343" s="4"/>
    </row>
    <row r="344" ht="24" thickTop="1"/>
  </sheetData>
  <sheetProtection/>
  <mergeCells count="27">
    <mergeCell ref="A216:C216"/>
    <mergeCell ref="A333:C333"/>
    <mergeCell ref="A334:C334"/>
    <mergeCell ref="A243:C243"/>
    <mergeCell ref="A244:C244"/>
    <mergeCell ref="A304:C304"/>
    <mergeCell ref="A305:C305"/>
    <mergeCell ref="A272:C272"/>
    <mergeCell ref="A273:C273"/>
    <mergeCell ref="A245:C245"/>
    <mergeCell ref="A185:C185"/>
    <mergeCell ref="A1:C1"/>
    <mergeCell ref="A2:C2"/>
    <mergeCell ref="A32:C32"/>
    <mergeCell ref="A33:C33"/>
    <mergeCell ref="A63:C63"/>
    <mergeCell ref="A64:C64"/>
    <mergeCell ref="A186:C186"/>
    <mergeCell ref="A124:C124"/>
    <mergeCell ref="A125:C125"/>
    <mergeCell ref="A93:C93"/>
    <mergeCell ref="A94:C94"/>
    <mergeCell ref="A215:C215"/>
    <mergeCell ref="A154:C154"/>
    <mergeCell ref="A155:C155"/>
    <mergeCell ref="A213:C213"/>
    <mergeCell ref="A214:C214"/>
  </mergeCells>
  <printOptions/>
  <pageMargins left="1.02" right="0.39" top="0.95" bottom="1.56" header="0.38" footer="1.56"/>
  <pageSetup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53" sqref="E53"/>
    </sheetView>
  </sheetViews>
  <sheetFormatPr defaultColWidth="9.140625" defaultRowHeight="21.75"/>
  <cols>
    <col min="4" max="4" width="10.57421875" style="0" customWidth="1"/>
    <col min="5" max="5" width="13.421875" style="0" customWidth="1"/>
    <col min="6" max="6" width="13.7109375" style="0" customWidth="1"/>
    <col min="7" max="7" width="11.28125" style="0" bestFit="1" customWidth="1"/>
  </cols>
  <sheetData>
    <row r="1" spans="1:8" ht="26.25">
      <c r="A1" s="48" t="s">
        <v>26</v>
      </c>
      <c r="B1" s="48"/>
      <c r="C1" s="48"/>
      <c r="D1" s="48"/>
      <c r="E1" s="48"/>
      <c r="F1" s="48"/>
      <c r="G1" s="48"/>
      <c r="H1" s="1"/>
    </row>
    <row r="2" spans="1:8" ht="26.25">
      <c r="A2" s="6" t="s">
        <v>32</v>
      </c>
      <c r="B2" s="6"/>
      <c r="C2" s="6"/>
      <c r="D2" s="6"/>
      <c r="E2" s="6"/>
      <c r="F2" s="6"/>
      <c r="G2" s="10" t="s">
        <v>33</v>
      </c>
      <c r="H2" s="1"/>
    </row>
    <row r="3" spans="1:8" ht="23.25">
      <c r="A3" s="1" t="s">
        <v>27</v>
      </c>
      <c r="B3" s="1"/>
      <c r="C3" s="2"/>
      <c r="D3" s="2"/>
      <c r="E3" s="3"/>
      <c r="F3" s="1"/>
      <c r="G3" s="1"/>
      <c r="H3" s="1"/>
    </row>
    <row r="4" spans="1:8" ht="23.25">
      <c r="A4" s="1" t="s">
        <v>28</v>
      </c>
      <c r="B4" s="1"/>
      <c r="C4" s="1"/>
      <c r="D4" s="2"/>
      <c r="E4" s="3"/>
      <c r="F4" s="1"/>
      <c r="G4" s="1"/>
      <c r="H4" s="1"/>
    </row>
    <row r="5" spans="1:8" ht="23.25">
      <c r="A5" s="1" t="s">
        <v>29</v>
      </c>
      <c r="B5" s="1"/>
      <c r="C5" s="1"/>
      <c r="D5" s="2"/>
      <c r="E5" s="3"/>
      <c r="F5" s="1"/>
      <c r="G5" s="8">
        <v>987813.94</v>
      </c>
      <c r="H5" s="1"/>
    </row>
    <row r="6" spans="1:8" ht="23.25">
      <c r="A6" s="1"/>
      <c r="B6" s="1"/>
      <c r="C6" s="1"/>
      <c r="D6" s="2"/>
      <c r="E6" s="3"/>
      <c r="F6" s="1"/>
      <c r="G6" s="1"/>
      <c r="H6" s="1"/>
    </row>
    <row r="7" spans="1:8" ht="24" thickBot="1">
      <c r="A7" s="1"/>
      <c r="B7" s="1"/>
      <c r="C7" s="1" t="s">
        <v>30</v>
      </c>
      <c r="D7" s="2"/>
      <c r="E7" s="3"/>
      <c r="F7" s="1"/>
      <c r="G7" s="9" t="s">
        <v>31</v>
      </c>
      <c r="H7" s="1"/>
    </row>
    <row r="8" spans="1:8" ht="24" thickTop="1">
      <c r="A8" s="1"/>
      <c r="B8" s="1"/>
      <c r="C8" s="1"/>
      <c r="D8" s="2"/>
      <c r="E8" s="3"/>
      <c r="F8" s="1"/>
      <c r="G8" s="1"/>
      <c r="H8" s="1"/>
    </row>
    <row r="9" spans="1:8" ht="23.25">
      <c r="A9" s="1"/>
      <c r="B9" s="1"/>
      <c r="C9" s="1"/>
      <c r="D9" s="1"/>
      <c r="E9" s="7"/>
      <c r="F9" s="1"/>
      <c r="G9" s="1"/>
      <c r="H9" s="1"/>
    </row>
    <row r="10" spans="1:8" ht="23.25">
      <c r="A10" s="1"/>
      <c r="B10" s="1"/>
      <c r="C10" s="2"/>
      <c r="D10" s="1"/>
      <c r="E10" s="5"/>
      <c r="F10" s="1"/>
      <c r="G10" s="1"/>
      <c r="H10" s="1"/>
    </row>
    <row r="11" spans="1:8" ht="23.25">
      <c r="A11" s="1"/>
      <c r="B11" s="1"/>
      <c r="C11" s="1"/>
      <c r="D11" s="1"/>
      <c r="E11" s="1"/>
      <c r="F11" s="1"/>
      <c r="G11" s="1"/>
      <c r="H11" s="1"/>
    </row>
  </sheetData>
  <sheetProtection/>
  <mergeCells count="1">
    <mergeCell ref="A1:G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F8" sqref="F8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170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972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15295298.95</v>
      </c>
      <c r="D7" s="15"/>
      <c r="E7" s="12"/>
    </row>
    <row r="8" spans="1:5" ht="15.75" customHeight="1">
      <c r="A8" s="12" t="s">
        <v>35</v>
      </c>
      <c r="B8" s="11" t="s">
        <v>46</v>
      </c>
      <c r="C8" s="16" t="s">
        <v>152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278119.01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1045001.51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165</v>
      </c>
      <c r="B13" s="11" t="s">
        <v>47</v>
      </c>
      <c r="C13" s="15">
        <v>0</v>
      </c>
      <c r="D13" s="15"/>
      <c r="E13" s="12"/>
    </row>
    <row r="14" spans="1:5" ht="15.75" customHeight="1">
      <c r="A14" s="12" t="s">
        <v>164</v>
      </c>
      <c r="B14" s="11"/>
      <c r="C14" s="15">
        <v>7945944.07</v>
      </c>
      <c r="D14" s="15"/>
      <c r="E14" s="12"/>
    </row>
    <row r="15" spans="1:5" ht="15.75" customHeight="1">
      <c r="A15" s="12" t="s">
        <v>133</v>
      </c>
      <c r="B15" s="11" t="s">
        <v>47</v>
      </c>
      <c r="C15" s="16">
        <v>8506309.27</v>
      </c>
      <c r="D15" s="15"/>
      <c r="E15" s="12"/>
    </row>
    <row r="16" spans="1:5" ht="15.75" customHeight="1">
      <c r="A16" s="12" t="s">
        <v>134</v>
      </c>
      <c r="B16" s="11" t="s">
        <v>45</v>
      </c>
      <c r="C16" s="16">
        <v>164747.93</v>
      </c>
      <c r="D16" s="15"/>
      <c r="E16" s="12"/>
    </row>
    <row r="17" spans="1:5" ht="15.75" customHeight="1">
      <c r="A17" s="12" t="s">
        <v>160</v>
      </c>
      <c r="B17" s="11"/>
      <c r="C17" s="16">
        <v>537370.83</v>
      </c>
      <c r="D17" s="15"/>
      <c r="E17" s="12"/>
    </row>
    <row r="18" spans="1:5" ht="15.75" customHeight="1">
      <c r="A18" s="12" t="s">
        <v>159</v>
      </c>
      <c r="B18" s="11"/>
      <c r="C18" s="16">
        <v>0</v>
      </c>
      <c r="D18" s="15"/>
      <c r="E18" s="12"/>
    </row>
    <row r="19" spans="1:5" ht="15.75" customHeight="1">
      <c r="A19" s="12" t="s">
        <v>89</v>
      </c>
      <c r="B19" s="11" t="s">
        <v>96</v>
      </c>
      <c r="C19" s="16">
        <v>147658.66</v>
      </c>
      <c r="D19" s="15"/>
      <c r="E19" s="12"/>
    </row>
    <row r="20" spans="1:5" ht="15.75" customHeight="1">
      <c r="A20" s="12" t="s">
        <v>16</v>
      </c>
      <c r="B20" s="11" t="s">
        <v>48</v>
      </c>
      <c r="C20" s="16">
        <v>12970</v>
      </c>
      <c r="D20" s="15"/>
      <c r="E20" s="12"/>
    </row>
    <row r="21" spans="1:5" ht="15.75" customHeight="1">
      <c r="A21" s="12" t="s">
        <v>18</v>
      </c>
      <c r="B21" s="11" t="s">
        <v>49</v>
      </c>
      <c r="C21" s="15">
        <v>0</v>
      </c>
      <c r="D21" s="15"/>
      <c r="E21" s="12"/>
    </row>
    <row r="22" spans="1:5" ht="15.75" customHeight="1">
      <c r="A22" s="12" t="s">
        <v>11</v>
      </c>
      <c r="B22" s="11" t="s">
        <v>70</v>
      </c>
      <c r="C22" s="15">
        <v>13998814.66</v>
      </c>
      <c r="D22" s="15"/>
      <c r="E22" s="12"/>
    </row>
    <row r="23" spans="1:5" ht="15.75" customHeight="1">
      <c r="A23" s="12" t="s">
        <v>116</v>
      </c>
      <c r="B23" s="11" t="s">
        <v>119</v>
      </c>
      <c r="C23" s="15">
        <v>8116800</v>
      </c>
      <c r="D23" s="15"/>
      <c r="E23" s="12"/>
    </row>
    <row r="24" spans="1:5" ht="15.75" customHeight="1">
      <c r="A24" s="12" t="s">
        <v>117</v>
      </c>
      <c r="B24" s="11" t="s">
        <v>120</v>
      </c>
      <c r="C24" s="15">
        <v>297704</v>
      </c>
      <c r="D24" s="15"/>
      <c r="E24" s="12"/>
    </row>
    <row r="25" spans="1:5" ht="15.75" customHeight="1">
      <c r="A25" s="12" t="s">
        <v>118</v>
      </c>
      <c r="B25" s="11" t="s">
        <v>121</v>
      </c>
      <c r="C25" s="15">
        <v>6023710</v>
      </c>
      <c r="D25" s="15"/>
      <c r="E25" s="12"/>
    </row>
    <row r="26" spans="1:5" ht="15.75" customHeight="1">
      <c r="A26" s="12" t="s">
        <v>5</v>
      </c>
      <c r="B26" s="11" t="s">
        <v>51</v>
      </c>
      <c r="C26" s="15">
        <v>1955277</v>
      </c>
      <c r="D26" s="15"/>
      <c r="E26" s="12"/>
    </row>
    <row r="27" spans="1:5" ht="15.75" customHeight="1">
      <c r="A27" s="12" t="s">
        <v>6</v>
      </c>
      <c r="B27" s="11" t="s">
        <v>52</v>
      </c>
      <c r="C27" s="15">
        <v>6642454</v>
      </c>
      <c r="D27" s="15"/>
      <c r="E27" s="12"/>
    </row>
    <row r="28" spans="1:5" ht="15.75" customHeight="1">
      <c r="A28" s="12" t="s">
        <v>7</v>
      </c>
      <c r="B28" s="11" t="s">
        <v>53</v>
      </c>
      <c r="C28" s="15">
        <v>4175814.45</v>
      </c>
      <c r="D28" s="15"/>
      <c r="E28" s="12"/>
    </row>
    <row r="29" spans="1:5" ht="15.75" customHeight="1">
      <c r="A29" s="12" t="s">
        <v>8</v>
      </c>
      <c r="B29" s="11" t="s">
        <v>54</v>
      </c>
      <c r="C29" s="15">
        <v>735092.34</v>
      </c>
      <c r="D29" s="15"/>
      <c r="E29" s="12"/>
    </row>
    <row r="30" spans="1:5" ht="15.75" customHeight="1">
      <c r="A30" s="12" t="s">
        <v>9</v>
      </c>
      <c r="B30" s="11" t="s">
        <v>55</v>
      </c>
      <c r="C30" s="15">
        <v>6789906.57</v>
      </c>
      <c r="D30" s="15"/>
      <c r="E30" s="12"/>
    </row>
    <row r="31" spans="1:5" ht="15.75" customHeight="1">
      <c r="A31" s="12" t="s">
        <v>10</v>
      </c>
      <c r="B31" s="11" t="s">
        <v>56</v>
      </c>
      <c r="C31" s="15">
        <v>5870253</v>
      </c>
      <c r="D31" s="15"/>
      <c r="E31" s="12"/>
    </row>
    <row r="32" spans="1:5" ht="15.75" customHeight="1">
      <c r="A32" s="12" t="s">
        <v>13</v>
      </c>
      <c r="B32" s="11" t="s">
        <v>100</v>
      </c>
      <c r="C32" s="15">
        <v>3399005.92</v>
      </c>
      <c r="D32" s="15"/>
      <c r="E32" s="12"/>
    </row>
    <row r="33" spans="1:5" ht="15.75" customHeight="1">
      <c r="A33" s="12" t="s">
        <v>12</v>
      </c>
      <c r="B33" s="13">
        <v>550000</v>
      </c>
      <c r="C33" s="16">
        <v>0</v>
      </c>
      <c r="D33" s="15"/>
      <c r="E33" s="12"/>
    </row>
    <row r="34" spans="1:5" ht="15.75" customHeight="1">
      <c r="A34" s="12" t="s">
        <v>125</v>
      </c>
      <c r="B34" s="13">
        <v>120700</v>
      </c>
      <c r="C34" s="16"/>
      <c r="D34" s="15">
        <v>73505559.1</v>
      </c>
      <c r="E34" s="12"/>
    </row>
    <row r="35" spans="1:5" ht="15.75" customHeight="1">
      <c r="A35" s="12" t="s">
        <v>15</v>
      </c>
      <c r="B35" s="13">
        <v>310000</v>
      </c>
      <c r="C35" s="16"/>
      <c r="D35" s="15">
        <v>8011734.87</v>
      </c>
      <c r="E35" s="12"/>
    </row>
    <row r="36" spans="1:5" ht="15.75" customHeight="1">
      <c r="A36" s="12" t="s">
        <v>60</v>
      </c>
      <c r="B36" s="11" t="s">
        <v>61</v>
      </c>
      <c r="C36" s="15"/>
      <c r="D36" s="15">
        <v>0</v>
      </c>
      <c r="E36" s="12"/>
    </row>
    <row r="37" spans="1:5" ht="15.75" customHeight="1">
      <c r="A37" s="12" t="s">
        <v>34</v>
      </c>
      <c r="B37" s="11" t="s">
        <v>95</v>
      </c>
      <c r="C37" s="15"/>
      <c r="D37" s="15">
        <v>8499840.56</v>
      </c>
      <c r="E37" s="12"/>
    </row>
    <row r="38" spans="1:5" ht="15.75" customHeight="1">
      <c r="A38" s="12" t="s">
        <v>111</v>
      </c>
      <c r="B38" s="11" t="s">
        <v>59</v>
      </c>
      <c r="C38" s="15"/>
      <c r="D38" s="15">
        <v>94532.46</v>
      </c>
      <c r="E38" s="12"/>
    </row>
    <row r="39" spans="1:5" ht="15.75" customHeight="1">
      <c r="A39" s="12" t="s">
        <v>137</v>
      </c>
      <c r="B39" s="11" t="s">
        <v>58</v>
      </c>
      <c r="C39" s="15"/>
      <c r="D39" s="15">
        <v>0</v>
      </c>
      <c r="E39" s="12"/>
    </row>
    <row r="40" spans="1:5" ht="15.75" customHeight="1">
      <c r="A40" s="12" t="s">
        <v>122</v>
      </c>
      <c r="B40" s="11" t="s">
        <v>62</v>
      </c>
      <c r="C40" s="15"/>
      <c r="D40" s="15">
        <v>278119.01</v>
      </c>
      <c r="E40" s="12"/>
    </row>
    <row r="41" spans="1:5" ht="15.75" customHeight="1">
      <c r="A41" s="12" t="s">
        <v>123</v>
      </c>
      <c r="B41" s="11" t="s">
        <v>126</v>
      </c>
      <c r="C41" s="15"/>
      <c r="D41" s="15">
        <v>1487798</v>
      </c>
      <c r="E41" s="12"/>
    </row>
    <row r="42" spans="1:5" ht="15.75" customHeight="1">
      <c r="A42" s="12" t="s">
        <v>124</v>
      </c>
      <c r="B42" s="11" t="s">
        <v>127</v>
      </c>
      <c r="C42" s="15"/>
      <c r="D42" s="15">
        <v>44026.78</v>
      </c>
      <c r="E42" s="12"/>
    </row>
    <row r="43" spans="1:5" ht="15.75" customHeight="1">
      <c r="A43" s="12" t="s">
        <v>130</v>
      </c>
      <c r="B43" s="11" t="s">
        <v>128</v>
      </c>
      <c r="C43" s="16"/>
      <c r="D43" s="15">
        <v>17563.39</v>
      </c>
      <c r="E43" s="12"/>
    </row>
    <row r="44" spans="1:5" ht="15.75" customHeight="1">
      <c r="A44" s="12" t="s">
        <v>151</v>
      </c>
      <c r="B44" s="11"/>
      <c r="C44" s="15"/>
      <c r="D44" s="15">
        <v>50</v>
      </c>
      <c r="E44" s="12"/>
    </row>
    <row r="45" spans="1:5" ht="15.75" customHeight="1">
      <c r="A45" s="27" t="s">
        <v>138</v>
      </c>
      <c r="B45" s="11" t="s">
        <v>62</v>
      </c>
      <c r="C45" s="15"/>
      <c r="D45" s="15">
        <v>0</v>
      </c>
      <c r="E45" s="12"/>
    </row>
    <row r="46" spans="1:5" ht="15.75" customHeight="1" thickBot="1">
      <c r="A46" s="12"/>
      <c r="B46" s="29" t="s">
        <v>129</v>
      </c>
      <c r="C46" s="17">
        <f>SUM(C6:C45)</f>
        <v>91939224.17</v>
      </c>
      <c r="D46" s="17">
        <f>SUM(D34:D45)</f>
        <v>91939224.17</v>
      </c>
      <c r="E46" s="12"/>
    </row>
    <row r="47" spans="1:5" ht="9" customHeight="1" thickTop="1">
      <c r="A47" s="12"/>
      <c r="B47" s="28"/>
      <c r="C47" s="25"/>
      <c r="D47" s="25"/>
      <c r="E47" s="12"/>
    </row>
    <row r="48" spans="1:5" ht="15.75" customHeight="1">
      <c r="A48" s="12"/>
      <c r="B48" s="28"/>
      <c r="C48" s="25"/>
      <c r="D48" s="25"/>
      <c r="E48" s="12"/>
    </row>
    <row r="49" spans="1:5" ht="15.75" customHeight="1">
      <c r="A49" s="14" t="s">
        <v>37</v>
      </c>
      <c r="B49" s="14"/>
      <c r="C49" s="35" t="s">
        <v>169</v>
      </c>
      <c r="D49" s="35"/>
      <c r="E49" s="23"/>
    </row>
    <row r="50" spans="1:5" ht="15.75" customHeight="1">
      <c r="A50" s="14" t="s">
        <v>107</v>
      </c>
      <c r="B50" s="14"/>
      <c r="C50" s="47" t="s">
        <v>163</v>
      </c>
      <c r="D50" s="47"/>
      <c r="E50" s="23"/>
    </row>
    <row r="51" spans="1:5" ht="15.75" customHeight="1">
      <c r="A51" s="14"/>
      <c r="B51" s="14"/>
      <c r="C51" s="35" t="s">
        <v>131</v>
      </c>
      <c r="D51" s="35"/>
      <c r="E51" s="23"/>
    </row>
    <row r="52" spans="1:5" ht="9" customHeight="1">
      <c r="A52" s="14"/>
      <c r="B52" s="14"/>
      <c r="C52" s="14"/>
      <c r="D52" s="14"/>
      <c r="E52" s="23"/>
    </row>
    <row r="53" spans="1:5" ht="15.75" customHeight="1">
      <c r="A53" s="36"/>
      <c r="B53" s="36"/>
      <c r="C53" s="36"/>
      <c r="D53" s="36"/>
      <c r="E53" s="36"/>
    </row>
    <row r="54" spans="1:5" ht="15.75" customHeight="1">
      <c r="A54" s="35" t="s">
        <v>132</v>
      </c>
      <c r="B54" s="35"/>
      <c r="C54" s="35"/>
      <c r="D54" s="35"/>
      <c r="E54" s="35"/>
    </row>
    <row r="55" spans="1:5" ht="15.75" customHeight="1">
      <c r="A55" s="35" t="s">
        <v>109</v>
      </c>
      <c r="B55" s="35"/>
      <c r="C55" s="35"/>
      <c r="D55" s="35"/>
      <c r="E55" s="35"/>
    </row>
    <row r="56" spans="1:5" ht="15.75" customHeight="1">
      <c r="A56" s="12"/>
      <c r="B56" s="12"/>
      <c r="C56" s="18"/>
      <c r="D56" s="18"/>
      <c r="E56" s="12"/>
    </row>
  </sheetData>
  <sheetProtection/>
  <mergeCells count="13">
    <mergeCell ref="C49:D49"/>
    <mergeCell ref="C50:D50"/>
    <mergeCell ref="C51:D51"/>
    <mergeCell ref="A53:E53"/>
    <mergeCell ref="A54:E54"/>
    <mergeCell ref="A55:E55"/>
    <mergeCell ref="A1:D1"/>
    <mergeCell ref="A2:D2"/>
    <mergeCell ref="A3:D3"/>
    <mergeCell ref="A4:A5"/>
    <mergeCell ref="B4:B5"/>
    <mergeCell ref="C4:C5"/>
    <mergeCell ref="D4:D5"/>
  </mergeCells>
  <printOptions/>
  <pageMargins left="0.47" right="0.47" top="0.29" bottom="0.23" header="0.25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46" sqref="D46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168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914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20618113.18</v>
      </c>
      <c r="D7" s="15"/>
      <c r="E7" s="12"/>
    </row>
    <row r="8" spans="1:5" ht="15.75" customHeight="1">
      <c r="A8" s="12" t="s">
        <v>35</v>
      </c>
      <c r="B8" s="11" t="s">
        <v>46</v>
      </c>
      <c r="C8" s="16" t="s">
        <v>152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278119.01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957014.81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165</v>
      </c>
      <c r="B13" s="11" t="s">
        <v>47</v>
      </c>
      <c r="C13" s="15">
        <v>0</v>
      </c>
      <c r="D13" s="15"/>
      <c r="E13" s="12"/>
    </row>
    <row r="14" spans="1:5" ht="15.75" customHeight="1">
      <c r="A14" s="12" t="s">
        <v>164</v>
      </c>
      <c r="B14" s="11"/>
      <c r="C14" s="15">
        <v>7945944.07</v>
      </c>
      <c r="D14" s="15"/>
      <c r="E14" s="12"/>
    </row>
    <row r="15" spans="1:5" ht="15.75" customHeight="1">
      <c r="A15" s="12" t="s">
        <v>133</v>
      </c>
      <c r="B15" s="11" t="s">
        <v>47</v>
      </c>
      <c r="C15" s="16">
        <v>8474060.34</v>
      </c>
      <c r="D15" s="15"/>
      <c r="E15" s="12"/>
    </row>
    <row r="16" spans="1:5" ht="15.75" customHeight="1">
      <c r="A16" s="12" t="s">
        <v>134</v>
      </c>
      <c r="B16" s="11" t="s">
        <v>45</v>
      </c>
      <c r="C16" s="16">
        <v>1124247.93</v>
      </c>
      <c r="D16" s="15"/>
      <c r="E16" s="12"/>
    </row>
    <row r="17" spans="1:5" ht="15.75" customHeight="1">
      <c r="A17" s="12" t="s">
        <v>160</v>
      </c>
      <c r="B17" s="11"/>
      <c r="C17" s="16">
        <v>537370.83</v>
      </c>
      <c r="D17" s="15"/>
      <c r="E17" s="12"/>
    </row>
    <row r="18" spans="1:5" ht="15.75" customHeight="1">
      <c r="A18" s="12" t="s">
        <v>159</v>
      </c>
      <c r="B18" s="11"/>
      <c r="C18" s="16">
        <v>0</v>
      </c>
      <c r="D18" s="15"/>
      <c r="E18" s="12"/>
    </row>
    <row r="19" spans="1:5" ht="15.75" customHeight="1">
      <c r="A19" s="12" t="s">
        <v>89</v>
      </c>
      <c r="B19" s="11" t="s">
        <v>96</v>
      </c>
      <c r="C19" s="16">
        <v>148575.11</v>
      </c>
      <c r="D19" s="15"/>
      <c r="E19" s="12"/>
    </row>
    <row r="20" spans="1:5" ht="15.75" customHeight="1">
      <c r="A20" s="12" t="s">
        <v>16</v>
      </c>
      <c r="B20" s="11" t="s">
        <v>48</v>
      </c>
      <c r="C20" s="16">
        <v>22846</v>
      </c>
      <c r="D20" s="15"/>
      <c r="E20" s="12"/>
    </row>
    <row r="21" spans="1:5" ht="15.75" customHeight="1">
      <c r="A21" s="12" t="s">
        <v>18</v>
      </c>
      <c r="B21" s="11" t="s">
        <v>49</v>
      </c>
      <c r="C21" s="15">
        <v>0</v>
      </c>
      <c r="D21" s="15"/>
      <c r="E21" s="12"/>
    </row>
    <row r="22" spans="1:5" ht="15.75" customHeight="1">
      <c r="A22" s="12" t="s">
        <v>11</v>
      </c>
      <c r="B22" s="11" t="s">
        <v>70</v>
      </c>
      <c r="C22" s="15">
        <v>12925714.66</v>
      </c>
      <c r="D22" s="15"/>
      <c r="E22" s="12"/>
    </row>
    <row r="23" spans="1:5" ht="15.75" customHeight="1">
      <c r="A23" s="12" t="s">
        <v>116</v>
      </c>
      <c r="B23" s="11" t="s">
        <v>119</v>
      </c>
      <c r="C23" s="15">
        <v>8116800</v>
      </c>
      <c r="D23" s="15"/>
      <c r="E23" s="12"/>
    </row>
    <row r="24" spans="1:5" ht="15.75" customHeight="1">
      <c r="A24" s="12" t="s">
        <v>117</v>
      </c>
      <c r="B24" s="11" t="s">
        <v>120</v>
      </c>
      <c r="C24" s="15">
        <v>297704</v>
      </c>
      <c r="D24" s="15"/>
      <c r="E24" s="12"/>
    </row>
    <row r="25" spans="1:5" ht="15.75" customHeight="1">
      <c r="A25" s="12" t="s">
        <v>118</v>
      </c>
      <c r="B25" s="11" t="s">
        <v>121</v>
      </c>
      <c r="C25" s="15">
        <v>5978710</v>
      </c>
      <c r="D25" s="15"/>
      <c r="E25" s="12"/>
    </row>
    <row r="26" spans="1:5" ht="15.75" customHeight="1">
      <c r="A26" s="12" t="s">
        <v>5</v>
      </c>
      <c r="B26" s="11" t="s">
        <v>51</v>
      </c>
      <c r="C26" s="15">
        <v>1758213</v>
      </c>
      <c r="D26" s="15"/>
      <c r="E26" s="12"/>
    </row>
    <row r="27" spans="1:5" ht="15.75" customHeight="1">
      <c r="A27" s="12" t="s">
        <v>6</v>
      </c>
      <c r="B27" s="11" t="s">
        <v>52</v>
      </c>
      <c r="C27" s="15">
        <v>5886378</v>
      </c>
      <c r="D27" s="15"/>
      <c r="E27" s="12"/>
    </row>
    <row r="28" spans="1:5" ht="15.75" customHeight="1">
      <c r="A28" s="12" t="s">
        <v>7</v>
      </c>
      <c r="B28" s="11" t="s">
        <v>53</v>
      </c>
      <c r="C28" s="15">
        <v>3847640.56</v>
      </c>
      <c r="D28" s="15"/>
      <c r="E28" s="12"/>
    </row>
    <row r="29" spans="1:5" ht="15.75" customHeight="1">
      <c r="A29" s="12" t="s">
        <v>8</v>
      </c>
      <c r="B29" s="11" t="s">
        <v>54</v>
      </c>
      <c r="C29" s="15">
        <v>644388.86</v>
      </c>
      <c r="D29" s="15"/>
      <c r="E29" s="12"/>
    </row>
    <row r="30" spans="1:5" ht="15.75" customHeight="1">
      <c r="A30" s="12" t="s">
        <v>9</v>
      </c>
      <c r="B30" s="11" t="s">
        <v>55</v>
      </c>
      <c r="C30" s="15">
        <v>2778483.57</v>
      </c>
      <c r="D30" s="15"/>
      <c r="E30" s="12"/>
    </row>
    <row r="31" spans="1:5" ht="15.75" customHeight="1">
      <c r="A31" s="12" t="s">
        <v>10</v>
      </c>
      <c r="B31" s="11" t="s">
        <v>56</v>
      </c>
      <c r="C31" s="15">
        <v>5870253</v>
      </c>
      <c r="D31" s="15"/>
      <c r="E31" s="12"/>
    </row>
    <row r="32" spans="1:5" ht="15.75" customHeight="1">
      <c r="A32" s="12" t="s">
        <v>13</v>
      </c>
      <c r="B32" s="11" t="s">
        <v>100</v>
      </c>
      <c r="C32" s="15">
        <v>3294273.49</v>
      </c>
      <c r="D32" s="15"/>
      <c r="E32" s="12"/>
    </row>
    <row r="33" spans="1:5" ht="15.75" customHeight="1">
      <c r="A33" s="12" t="s">
        <v>12</v>
      </c>
      <c r="B33" s="13">
        <v>550000</v>
      </c>
      <c r="C33" s="16">
        <v>0</v>
      </c>
      <c r="D33" s="15"/>
      <c r="E33" s="12"/>
    </row>
    <row r="34" spans="1:5" ht="15.75" customHeight="1">
      <c r="A34" s="12" t="s">
        <v>125</v>
      </c>
      <c r="B34" s="13">
        <v>120700</v>
      </c>
      <c r="C34" s="16"/>
      <c r="D34" s="15">
        <v>73007874.74</v>
      </c>
      <c r="E34" s="12"/>
    </row>
    <row r="35" spans="1:5" ht="15.75" customHeight="1">
      <c r="A35" s="12" t="s">
        <v>15</v>
      </c>
      <c r="B35" s="13">
        <v>310000</v>
      </c>
      <c r="C35" s="16"/>
      <c r="D35" s="15">
        <v>7971449.25</v>
      </c>
      <c r="E35" s="12"/>
    </row>
    <row r="36" spans="1:5" ht="15.75" customHeight="1">
      <c r="A36" s="12" t="s">
        <v>60</v>
      </c>
      <c r="B36" s="11" t="s">
        <v>61</v>
      </c>
      <c r="C36" s="15"/>
      <c r="D36" s="15">
        <v>0</v>
      </c>
      <c r="E36" s="12"/>
    </row>
    <row r="37" spans="1:5" ht="15.75" customHeight="1">
      <c r="A37" s="12" t="s">
        <v>34</v>
      </c>
      <c r="B37" s="11" t="s">
        <v>95</v>
      </c>
      <c r="C37" s="15"/>
      <c r="D37" s="15">
        <v>8499840.56</v>
      </c>
      <c r="E37" s="12"/>
    </row>
    <row r="38" spans="1:5" ht="15.75" customHeight="1">
      <c r="A38" s="12" t="s">
        <v>111</v>
      </c>
      <c r="B38" s="11" t="s">
        <v>59</v>
      </c>
      <c r="C38" s="15"/>
      <c r="D38" s="15">
        <v>94532.46</v>
      </c>
      <c r="E38" s="12"/>
    </row>
    <row r="39" spans="1:5" ht="15.75" customHeight="1">
      <c r="A39" s="12" t="s">
        <v>137</v>
      </c>
      <c r="B39" s="11" t="s">
        <v>58</v>
      </c>
      <c r="C39" s="15"/>
      <c r="D39" s="15">
        <v>0</v>
      </c>
      <c r="E39" s="12"/>
    </row>
    <row r="40" spans="1:5" ht="15.75" customHeight="1">
      <c r="A40" s="12" t="s">
        <v>122</v>
      </c>
      <c r="B40" s="11" t="s">
        <v>62</v>
      </c>
      <c r="C40" s="15"/>
      <c r="D40" s="15">
        <v>278119.01</v>
      </c>
      <c r="E40" s="12"/>
    </row>
    <row r="41" spans="1:5" ht="15.75" customHeight="1">
      <c r="A41" s="12" t="s">
        <v>123</v>
      </c>
      <c r="B41" s="11" t="s">
        <v>126</v>
      </c>
      <c r="C41" s="15"/>
      <c r="D41" s="15">
        <v>1623353</v>
      </c>
      <c r="E41" s="12"/>
    </row>
    <row r="42" spans="1:5" ht="15.75" customHeight="1">
      <c r="A42" s="12" t="s">
        <v>124</v>
      </c>
      <c r="B42" s="11" t="s">
        <v>127</v>
      </c>
      <c r="C42" s="15"/>
      <c r="D42" s="15">
        <v>12342.19</v>
      </c>
      <c r="E42" s="12"/>
    </row>
    <row r="43" spans="1:5" ht="15.75" customHeight="1">
      <c r="A43" s="12" t="s">
        <v>130</v>
      </c>
      <c r="B43" s="11" t="s">
        <v>128</v>
      </c>
      <c r="C43" s="16"/>
      <c r="D43" s="15">
        <v>17503.21</v>
      </c>
      <c r="E43" s="12"/>
    </row>
    <row r="44" spans="1:5" ht="15.75" customHeight="1">
      <c r="A44" s="12" t="s">
        <v>151</v>
      </c>
      <c r="B44" s="11"/>
      <c r="C44" s="15"/>
      <c r="D44" s="15">
        <v>50</v>
      </c>
      <c r="E44" s="12"/>
    </row>
    <row r="45" spans="1:5" ht="15.75" customHeight="1">
      <c r="A45" s="27" t="s">
        <v>138</v>
      </c>
      <c r="B45" s="11" t="s">
        <v>62</v>
      </c>
      <c r="C45" s="15"/>
      <c r="D45" s="15">
        <v>700</v>
      </c>
      <c r="E45" s="12"/>
    </row>
    <row r="46" spans="1:5" ht="15.75" customHeight="1" thickBot="1">
      <c r="A46" s="12"/>
      <c r="B46" s="29" t="s">
        <v>129</v>
      </c>
      <c r="C46" s="17">
        <f>SUM(C6:C45)</f>
        <v>91505764.41999999</v>
      </c>
      <c r="D46" s="17">
        <f>SUM(D34:D45)</f>
        <v>91505764.41999999</v>
      </c>
      <c r="E46" s="12"/>
    </row>
    <row r="47" spans="1:5" ht="9" customHeight="1" thickTop="1">
      <c r="A47" s="12"/>
      <c r="B47" s="28"/>
      <c r="C47" s="25"/>
      <c r="D47" s="25"/>
      <c r="E47" s="12"/>
    </row>
    <row r="48" spans="1:5" ht="15.75" customHeight="1">
      <c r="A48" s="12"/>
      <c r="B48" s="28"/>
      <c r="C48" s="25"/>
      <c r="D48" s="25"/>
      <c r="E48" s="12"/>
    </row>
    <row r="49" spans="1:5" ht="15.75" customHeight="1">
      <c r="A49" s="14" t="s">
        <v>37</v>
      </c>
      <c r="B49" s="14"/>
      <c r="C49" s="35" t="s">
        <v>169</v>
      </c>
      <c r="D49" s="35"/>
      <c r="E49" s="23"/>
    </row>
    <row r="50" spans="1:5" ht="15.75" customHeight="1">
      <c r="A50" s="14" t="s">
        <v>107</v>
      </c>
      <c r="B50" s="14"/>
      <c r="C50" s="47" t="s">
        <v>163</v>
      </c>
      <c r="D50" s="47"/>
      <c r="E50" s="23"/>
    </row>
    <row r="51" spans="1:5" ht="15.75" customHeight="1">
      <c r="A51" s="14"/>
      <c r="B51" s="14"/>
      <c r="C51" s="35" t="s">
        <v>131</v>
      </c>
      <c r="D51" s="35"/>
      <c r="E51" s="23"/>
    </row>
    <row r="52" spans="1:5" ht="9" customHeight="1">
      <c r="A52" s="14"/>
      <c r="B52" s="14"/>
      <c r="C52" s="14"/>
      <c r="D52" s="14"/>
      <c r="E52" s="23"/>
    </row>
    <row r="53" spans="1:5" ht="15.75" customHeight="1">
      <c r="A53" s="36"/>
      <c r="B53" s="36"/>
      <c r="C53" s="36"/>
      <c r="D53" s="36"/>
      <c r="E53" s="36"/>
    </row>
    <row r="54" spans="1:5" ht="15.75" customHeight="1">
      <c r="A54" s="35" t="s">
        <v>132</v>
      </c>
      <c r="B54" s="35"/>
      <c r="C54" s="35"/>
      <c r="D54" s="35"/>
      <c r="E54" s="35"/>
    </row>
    <row r="55" spans="1:5" ht="15.75" customHeight="1">
      <c r="A55" s="35" t="s">
        <v>109</v>
      </c>
      <c r="B55" s="35"/>
      <c r="C55" s="35"/>
      <c r="D55" s="35"/>
      <c r="E55" s="35"/>
    </row>
    <row r="56" spans="1:5" ht="15.75" customHeight="1">
      <c r="A56" s="12"/>
      <c r="B56" s="12"/>
      <c r="C56" s="18"/>
      <c r="D56" s="18"/>
      <c r="E56" s="12"/>
    </row>
  </sheetData>
  <sheetProtection/>
  <mergeCells count="13">
    <mergeCell ref="C49:D49"/>
    <mergeCell ref="C51:D51"/>
    <mergeCell ref="A53:E53"/>
    <mergeCell ref="A54:E54"/>
    <mergeCell ref="A55:E55"/>
    <mergeCell ref="C50:D50"/>
    <mergeCell ref="A1:D1"/>
    <mergeCell ref="A2:D2"/>
    <mergeCell ref="A3:D3"/>
    <mergeCell ref="A4:A5"/>
    <mergeCell ref="B4:B5"/>
    <mergeCell ref="C4:C5"/>
    <mergeCell ref="D4:D5"/>
  </mergeCells>
  <printOptions/>
  <pageMargins left="0.47" right="0.47" top="0.29" bottom="0.23" header="0.25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C59" sqref="C59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167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848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20392511.08</v>
      </c>
      <c r="D7" s="15"/>
      <c r="E7" s="12"/>
    </row>
    <row r="8" spans="1:5" ht="15.75" customHeight="1">
      <c r="A8" s="12" t="s">
        <v>35</v>
      </c>
      <c r="B8" s="11" t="s">
        <v>46</v>
      </c>
      <c r="C8" s="16" t="s">
        <v>152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278119.01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839138.81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165</v>
      </c>
      <c r="B13" s="11" t="s">
        <v>47</v>
      </c>
      <c r="C13" s="15">
        <v>0</v>
      </c>
      <c r="D13" s="15"/>
      <c r="E13" s="12"/>
    </row>
    <row r="14" spans="1:5" ht="15.75" customHeight="1">
      <c r="A14" s="12" t="s">
        <v>164</v>
      </c>
      <c r="B14" s="11"/>
      <c r="C14" s="15">
        <v>7945944.07</v>
      </c>
      <c r="D14" s="15"/>
      <c r="E14" s="12"/>
    </row>
    <row r="15" spans="1:5" ht="15.75" customHeight="1">
      <c r="A15" s="12" t="s">
        <v>133</v>
      </c>
      <c r="B15" s="11" t="s">
        <v>47</v>
      </c>
      <c r="C15" s="16">
        <v>8467834.58</v>
      </c>
      <c r="D15" s="15"/>
      <c r="E15" s="12"/>
    </row>
    <row r="16" spans="1:5" ht="15.75" customHeight="1">
      <c r="A16" s="12" t="s">
        <v>134</v>
      </c>
      <c r="B16" s="11" t="s">
        <v>45</v>
      </c>
      <c r="C16" s="16">
        <v>2100147.93</v>
      </c>
      <c r="D16" s="15"/>
      <c r="E16" s="12"/>
    </row>
    <row r="17" spans="1:5" ht="15.75" customHeight="1">
      <c r="A17" s="12" t="s">
        <v>160</v>
      </c>
      <c r="B17" s="11"/>
      <c r="C17" s="16">
        <v>537370.83</v>
      </c>
      <c r="D17" s="15"/>
      <c r="E17" s="12"/>
    </row>
    <row r="18" spans="1:5" ht="15.75" customHeight="1">
      <c r="A18" s="12" t="s">
        <v>159</v>
      </c>
      <c r="B18" s="11"/>
      <c r="C18" s="16">
        <v>0</v>
      </c>
      <c r="D18" s="15"/>
      <c r="E18" s="12"/>
    </row>
    <row r="19" spans="1:5" ht="15.75" customHeight="1">
      <c r="A19" s="12" t="s">
        <v>89</v>
      </c>
      <c r="B19" s="11" t="s">
        <v>96</v>
      </c>
      <c r="C19" s="16">
        <v>148575.11</v>
      </c>
      <c r="D19" s="15"/>
      <c r="E19" s="12"/>
    </row>
    <row r="20" spans="1:5" ht="15.75" customHeight="1">
      <c r="A20" s="12" t="s">
        <v>16</v>
      </c>
      <c r="B20" s="11" t="s">
        <v>48</v>
      </c>
      <c r="C20" s="16">
        <v>8100</v>
      </c>
      <c r="D20" s="15"/>
      <c r="E20" s="12"/>
    </row>
    <row r="21" spans="1:5" ht="15.75" customHeight="1">
      <c r="A21" s="12" t="s">
        <v>18</v>
      </c>
      <c r="B21" s="11" t="s">
        <v>49</v>
      </c>
      <c r="C21" s="15">
        <v>0</v>
      </c>
      <c r="D21" s="15"/>
      <c r="E21" s="12"/>
    </row>
    <row r="22" spans="1:5" ht="15.75" customHeight="1">
      <c r="A22" s="12" t="s">
        <v>11</v>
      </c>
      <c r="B22" s="11" t="s">
        <v>70</v>
      </c>
      <c r="C22" s="15">
        <v>11899669.2</v>
      </c>
      <c r="D22" s="15"/>
      <c r="E22" s="12"/>
    </row>
    <row r="23" spans="1:5" ht="15.75" customHeight="1">
      <c r="A23" s="12" t="s">
        <v>116</v>
      </c>
      <c r="B23" s="11" t="s">
        <v>119</v>
      </c>
      <c r="C23" s="15">
        <v>7304050</v>
      </c>
      <c r="D23" s="15"/>
      <c r="E23" s="12"/>
    </row>
    <row r="24" spans="1:5" ht="15.75" customHeight="1">
      <c r="A24" s="12" t="s">
        <v>117</v>
      </c>
      <c r="B24" s="11" t="s">
        <v>120</v>
      </c>
      <c r="C24" s="15">
        <v>270419</v>
      </c>
      <c r="D24" s="15"/>
      <c r="E24" s="12"/>
    </row>
    <row r="25" spans="1:5" ht="15.75" customHeight="1">
      <c r="A25" s="12" t="s">
        <v>118</v>
      </c>
      <c r="B25" s="11" t="s">
        <v>121</v>
      </c>
      <c r="C25" s="15">
        <v>5387710</v>
      </c>
      <c r="D25" s="15"/>
      <c r="E25" s="12"/>
    </row>
    <row r="26" spans="1:5" ht="15.75" customHeight="1">
      <c r="A26" s="12" t="s">
        <v>5</v>
      </c>
      <c r="B26" s="11" t="s">
        <v>51</v>
      </c>
      <c r="C26" s="15">
        <v>1606732</v>
      </c>
      <c r="D26" s="15"/>
      <c r="E26" s="12"/>
    </row>
    <row r="27" spans="1:5" ht="15.75" customHeight="1">
      <c r="A27" s="12" t="s">
        <v>6</v>
      </c>
      <c r="B27" s="11" t="s">
        <v>52</v>
      </c>
      <c r="C27" s="15">
        <v>5443324</v>
      </c>
      <c r="D27" s="15"/>
      <c r="E27" s="12"/>
    </row>
    <row r="28" spans="1:5" ht="15.75" customHeight="1">
      <c r="A28" s="12" t="s">
        <v>7</v>
      </c>
      <c r="B28" s="11" t="s">
        <v>53</v>
      </c>
      <c r="C28" s="15">
        <v>3218394.58</v>
      </c>
      <c r="D28" s="15"/>
      <c r="E28" s="12"/>
    </row>
    <row r="29" spans="1:5" ht="15.75" customHeight="1">
      <c r="A29" s="12" t="s">
        <v>8</v>
      </c>
      <c r="B29" s="11" t="s">
        <v>54</v>
      </c>
      <c r="C29" s="15">
        <v>601881.49</v>
      </c>
      <c r="D29" s="15"/>
      <c r="E29" s="12"/>
    </row>
    <row r="30" spans="1:5" ht="15.75" customHeight="1">
      <c r="A30" s="12" t="s">
        <v>9</v>
      </c>
      <c r="B30" s="11" t="s">
        <v>55</v>
      </c>
      <c r="C30" s="15">
        <v>2694640</v>
      </c>
      <c r="D30" s="15"/>
      <c r="E30" s="12"/>
    </row>
    <row r="31" spans="1:5" ht="15.75" customHeight="1">
      <c r="A31" s="12" t="s">
        <v>10</v>
      </c>
      <c r="B31" s="11" t="s">
        <v>56</v>
      </c>
      <c r="C31" s="15">
        <v>5723253</v>
      </c>
      <c r="D31" s="15"/>
      <c r="E31" s="12"/>
    </row>
    <row r="32" spans="1:5" ht="15.75" customHeight="1">
      <c r="A32" s="12" t="s">
        <v>13</v>
      </c>
      <c r="B32" s="11" t="s">
        <v>100</v>
      </c>
      <c r="C32" s="15">
        <v>3284273.49</v>
      </c>
      <c r="D32" s="15"/>
      <c r="E32" s="12"/>
    </row>
    <row r="33" spans="1:5" ht="15.75" customHeight="1">
      <c r="A33" s="12" t="s">
        <v>12</v>
      </c>
      <c r="B33" s="13">
        <v>550000</v>
      </c>
      <c r="C33" s="16">
        <v>0</v>
      </c>
      <c r="D33" s="15"/>
      <c r="E33" s="12"/>
    </row>
    <row r="34" spans="1:5" ht="15.75" customHeight="1">
      <c r="A34" s="12" t="s">
        <v>125</v>
      </c>
      <c r="B34" s="13">
        <v>120700</v>
      </c>
      <c r="C34" s="16"/>
      <c r="D34" s="15">
        <v>69159202.04</v>
      </c>
      <c r="E34" s="12"/>
    </row>
    <row r="35" spans="1:5" ht="15.75" customHeight="1">
      <c r="A35" s="12" t="s">
        <v>15</v>
      </c>
      <c r="B35" s="13">
        <v>310000</v>
      </c>
      <c r="C35" s="16"/>
      <c r="D35" s="15">
        <v>7719851.54</v>
      </c>
      <c r="E35" s="12"/>
    </row>
    <row r="36" spans="1:5" ht="15.75" customHeight="1">
      <c r="A36" s="12" t="s">
        <v>60</v>
      </c>
      <c r="B36" s="11" t="s">
        <v>61</v>
      </c>
      <c r="C36" s="15"/>
      <c r="D36" s="15">
        <v>0</v>
      </c>
      <c r="E36" s="12"/>
    </row>
    <row r="37" spans="1:5" ht="15.75" customHeight="1">
      <c r="A37" s="12" t="s">
        <v>34</v>
      </c>
      <c r="B37" s="11" t="s">
        <v>95</v>
      </c>
      <c r="C37" s="15"/>
      <c r="D37" s="15">
        <v>8499840.56</v>
      </c>
      <c r="E37" s="12"/>
    </row>
    <row r="38" spans="1:5" ht="15.75" customHeight="1">
      <c r="A38" s="12" t="s">
        <v>111</v>
      </c>
      <c r="B38" s="11" t="s">
        <v>59</v>
      </c>
      <c r="C38" s="15"/>
      <c r="D38" s="15">
        <v>616532.46</v>
      </c>
      <c r="E38" s="12"/>
    </row>
    <row r="39" spans="1:5" ht="15.75" customHeight="1">
      <c r="A39" s="12" t="s">
        <v>137</v>
      </c>
      <c r="B39" s="11" t="s">
        <v>58</v>
      </c>
      <c r="C39" s="15"/>
      <c r="D39" s="15">
        <v>0</v>
      </c>
      <c r="E39" s="12"/>
    </row>
    <row r="40" spans="1:5" ht="15.75" customHeight="1">
      <c r="A40" s="12" t="s">
        <v>122</v>
      </c>
      <c r="B40" s="11" t="s">
        <v>62</v>
      </c>
      <c r="C40" s="15"/>
      <c r="D40" s="15">
        <v>278119.01</v>
      </c>
      <c r="E40" s="12"/>
    </row>
    <row r="41" spans="1:5" ht="15.75" customHeight="1">
      <c r="A41" s="12" t="s">
        <v>123</v>
      </c>
      <c r="B41" s="11" t="s">
        <v>126</v>
      </c>
      <c r="C41" s="15"/>
      <c r="D41" s="15">
        <v>1834838</v>
      </c>
      <c r="E41" s="12"/>
    </row>
    <row r="42" spans="1:5" ht="15.75" customHeight="1">
      <c r="A42" s="12" t="s">
        <v>124</v>
      </c>
      <c r="B42" s="11" t="s">
        <v>127</v>
      </c>
      <c r="C42" s="15"/>
      <c r="D42" s="15">
        <v>26339.12</v>
      </c>
      <c r="E42" s="12"/>
    </row>
    <row r="43" spans="1:5" ht="15.75" customHeight="1">
      <c r="A43" s="12" t="s">
        <v>130</v>
      </c>
      <c r="B43" s="11" t="s">
        <v>128</v>
      </c>
      <c r="C43" s="16"/>
      <c r="D43" s="15">
        <v>17463.45</v>
      </c>
      <c r="E43" s="12"/>
    </row>
    <row r="44" spans="1:5" ht="15.75" customHeight="1">
      <c r="A44" s="12" t="s">
        <v>151</v>
      </c>
      <c r="B44" s="11"/>
      <c r="C44" s="15"/>
      <c r="D44" s="15">
        <v>50</v>
      </c>
      <c r="E44" s="12"/>
    </row>
    <row r="45" spans="1:5" ht="15.75" customHeight="1">
      <c r="A45" s="27" t="s">
        <v>138</v>
      </c>
      <c r="B45" s="11" t="s">
        <v>62</v>
      </c>
      <c r="C45" s="15"/>
      <c r="D45" s="15">
        <v>700</v>
      </c>
      <c r="E45" s="12"/>
    </row>
    <row r="46" spans="1:5" ht="15.75" customHeight="1" thickBot="1">
      <c r="A46" s="12"/>
      <c r="B46" s="29" t="s">
        <v>129</v>
      </c>
      <c r="C46" s="17">
        <f>SUM(C6:C45)</f>
        <v>88152936.17999998</v>
      </c>
      <c r="D46" s="17">
        <f>SUM(D34:D45)</f>
        <v>88152936.18000002</v>
      </c>
      <c r="E46" s="12"/>
    </row>
    <row r="47" spans="1:5" ht="9" customHeight="1" thickTop="1">
      <c r="A47" s="12"/>
      <c r="B47" s="28"/>
      <c r="C47" s="25"/>
      <c r="D47" s="25"/>
      <c r="E47" s="12"/>
    </row>
    <row r="48" spans="1:5" ht="15.75" customHeight="1">
      <c r="A48" s="12"/>
      <c r="B48" s="28"/>
      <c r="C48" s="25"/>
      <c r="D48" s="25"/>
      <c r="E48" s="12"/>
    </row>
    <row r="49" spans="1:5" ht="15.75" customHeight="1">
      <c r="A49" s="14" t="s">
        <v>37</v>
      </c>
      <c r="B49" s="14"/>
      <c r="C49" s="35" t="s">
        <v>144</v>
      </c>
      <c r="D49" s="35"/>
      <c r="E49" s="23"/>
    </row>
    <row r="50" spans="1:5" ht="15.75" customHeight="1">
      <c r="A50" s="14" t="s">
        <v>107</v>
      </c>
      <c r="B50" s="14"/>
      <c r="C50" s="35" t="s">
        <v>131</v>
      </c>
      <c r="D50" s="35"/>
      <c r="E50" s="23"/>
    </row>
    <row r="51" spans="1:5" ht="15.75" customHeight="1">
      <c r="A51" s="14"/>
      <c r="B51" s="14"/>
      <c r="C51" s="35"/>
      <c r="D51" s="35"/>
      <c r="E51" s="23"/>
    </row>
    <row r="52" spans="1:5" ht="9" customHeight="1">
      <c r="A52" s="14"/>
      <c r="B52" s="14"/>
      <c r="C52" s="14"/>
      <c r="D52" s="14"/>
      <c r="E52" s="23"/>
    </row>
    <row r="53" spans="1:5" ht="15.75" customHeight="1">
      <c r="A53" s="36"/>
      <c r="B53" s="36"/>
      <c r="C53" s="36"/>
      <c r="D53" s="36"/>
      <c r="E53" s="36"/>
    </row>
    <row r="54" spans="1:5" ht="15.75" customHeight="1">
      <c r="A54" s="35" t="s">
        <v>132</v>
      </c>
      <c r="B54" s="35"/>
      <c r="C54" s="35"/>
      <c r="D54" s="35"/>
      <c r="E54" s="35"/>
    </row>
    <row r="55" spans="1:5" ht="15.75" customHeight="1">
      <c r="A55" s="35" t="s">
        <v>109</v>
      </c>
      <c r="B55" s="35"/>
      <c r="C55" s="35"/>
      <c r="D55" s="35"/>
      <c r="E55" s="35"/>
    </row>
    <row r="56" spans="1:5" ht="15.75" customHeight="1">
      <c r="A56" s="12"/>
      <c r="B56" s="12"/>
      <c r="C56" s="18"/>
      <c r="D56" s="18"/>
      <c r="E56" s="12"/>
    </row>
  </sheetData>
  <sheetProtection/>
  <mergeCells count="13">
    <mergeCell ref="A1:D1"/>
    <mergeCell ref="A2:D2"/>
    <mergeCell ref="A3:D3"/>
    <mergeCell ref="A4:A5"/>
    <mergeCell ref="B4:B5"/>
    <mergeCell ref="C4:C5"/>
    <mergeCell ref="D4:D5"/>
    <mergeCell ref="C49:D49"/>
    <mergeCell ref="C50:D50"/>
    <mergeCell ref="C51:D51"/>
    <mergeCell ref="A53:E53"/>
    <mergeCell ref="A54:E54"/>
    <mergeCell ref="A55:E55"/>
  </mergeCells>
  <printOptions/>
  <pageMargins left="0.47" right="0.47" top="0.29" bottom="0.23" header="0.25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46" sqref="D46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166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1066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20772438.78</v>
      </c>
      <c r="D7" s="15"/>
      <c r="E7" s="12"/>
    </row>
    <row r="8" spans="1:5" ht="15.75" customHeight="1">
      <c r="A8" s="12" t="s">
        <v>35</v>
      </c>
      <c r="B8" s="11" t="s">
        <v>46</v>
      </c>
      <c r="C8" s="16" t="s">
        <v>152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278119.01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740913.73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165</v>
      </c>
      <c r="B13" s="11" t="s">
        <v>47</v>
      </c>
      <c r="C13" s="15">
        <v>6116209.24</v>
      </c>
      <c r="D13" s="15"/>
      <c r="E13" s="12"/>
    </row>
    <row r="14" spans="1:5" ht="15.75" customHeight="1">
      <c r="A14" s="12" t="s">
        <v>164</v>
      </c>
      <c r="B14" s="11"/>
      <c r="C14" s="15">
        <v>1800000</v>
      </c>
      <c r="D14" s="15"/>
      <c r="E14" s="12"/>
    </row>
    <row r="15" spans="1:5" ht="15.75" customHeight="1">
      <c r="A15" s="12" t="s">
        <v>133</v>
      </c>
      <c r="B15" s="11" t="s">
        <v>47</v>
      </c>
      <c r="C15" s="16">
        <v>8465069</v>
      </c>
      <c r="D15" s="15"/>
      <c r="E15" s="12"/>
    </row>
    <row r="16" spans="1:5" ht="15.75" customHeight="1">
      <c r="A16" s="12" t="s">
        <v>134</v>
      </c>
      <c r="B16" s="11" t="s">
        <v>45</v>
      </c>
      <c r="C16" s="16">
        <v>3047197.93</v>
      </c>
      <c r="D16" s="15"/>
      <c r="E16" s="12"/>
    </row>
    <row r="17" spans="1:5" ht="15.75" customHeight="1">
      <c r="A17" s="12" t="s">
        <v>160</v>
      </c>
      <c r="B17" s="11"/>
      <c r="C17" s="16">
        <v>537370.83</v>
      </c>
      <c r="D17" s="15"/>
      <c r="E17" s="12"/>
    </row>
    <row r="18" spans="1:5" ht="15.75" customHeight="1">
      <c r="A18" s="12" t="s">
        <v>159</v>
      </c>
      <c r="B18" s="11"/>
      <c r="C18" s="16">
        <v>0</v>
      </c>
      <c r="D18" s="15"/>
      <c r="E18" s="12"/>
    </row>
    <row r="19" spans="1:5" ht="15.75" customHeight="1">
      <c r="A19" s="12" t="s">
        <v>89</v>
      </c>
      <c r="B19" s="11" t="s">
        <v>96</v>
      </c>
      <c r="C19" s="16">
        <v>149420.65</v>
      </c>
      <c r="D19" s="15"/>
      <c r="E19" s="12"/>
    </row>
    <row r="20" spans="1:5" ht="15.75" customHeight="1">
      <c r="A20" s="12" t="s">
        <v>16</v>
      </c>
      <c r="B20" s="11" t="s">
        <v>48</v>
      </c>
      <c r="C20" s="16">
        <v>47460</v>
      </c>
      <c r="D20" s="15"/>
      <c r="E20" s="12"/>
    </row>
    <row r="21" spans="1:5" ht="15.75" customHeight="1">
      <c r="A21" s="12" t="s">
        <v>18</v>
      </c>
      <c r="B21" s="11" t="s">
        <v>49</v>
      </c>
      <c r="C21" s="15">
        <v>0</v>
      </c>
      <c r="D21" s="15"/>
      <c r="E21" s="12"/>
    </row>
    <row r="22" spans="1:5" ht="15.75" customHeight="1">
      <c r="A22" s="12" t="s">
        <v>11</v>
      </c>
      <c r="B22" s="11" t="s">
        <v>70</v>
      </c>
      <c r="C22" s="15">
        <v>10841724.2</v>
      </c>
      <c r="D22" s="15"/>
      <c r="E22" s="12"/>
    </row>
    <row r="23" spans="1:5" ht="15.75" customHeight="1">
      <c r="A23" s="12" t="s">
        <v>116</v>
      </c>
      <c r="B23" s="11" t="s">
        <v>119</v>
      </c>
      <c r="C23" s="15">
        <v>6491300</v>
      </c>
      <c r="D23" s="15"/>
      <c r="E23" s="12"/>
    </row>
    <row r="24" spans="1:5" ht="15.75" customHeight="1">
      <c r="A24" s="12" t="s">
        <v>117</v>
      </c>
      <c r="B24" s="11" t="s">
        <v>120</v>
      </c>
      <c r="C24" s="15">
        <v>243134</v>
      </c>
      <c r="D24" s="15"/>
      <c r="E24" s="12"/>
    </row>
    <row r="25" spans="1:5" ht="15.75" customHeight="1">
      <c r="A25" s="12" t="s">
        <v>118</v>
      </c>
      <c r="B25" s="11" t="s">
        <v>121</v>
      </c>
      <c r="C25" s="15">
        <v>4797910</v>
      </c>
      <c r="D25" s="15"/>
      <c r="E25" s="12"/>
    </row>
    <row r="26" spans="1:5" ht="15.75" customHeight="1">
      <c r="A26" s="12" t="s">
        <v>5</v>
      </c>
      <c r="B26" s="11" t="s">
        <v>51</v>
      </c>
      <c r="C26" s="15">
        <v>1540072</v>
      </c>
      <c r="D26" s="15"/>
      <c r="E26" s="12"/>
    </row>
    <row r="27" spans="1:5" ht="15.75" customHeight="1">
      <c r="A27" s="12" t="s">
        <v>6</v>
      </c>
      <c r="B27" s="11" t="s">
        <v>52</v>
      </c>
      <c r="C27" s="15">
        <v>4824452</v>
      </c>
      <c r="D27" s="15"/>
      <c r="E27" s="12"/>
    </row>
    <row r="28" spans="1:5" ht="15.75" customHeight="1">
      <c r="A28" s="12" t="s">
        <v>7</v>
      </c>
      <c r="B28" s="11" t="s">
        <v>53</v>
      </c>
      <c r="C28" s="15">
        <v>2432688.78</v>
      </c>
      <c r="D28" s="15"/>
      <c r="E28" s="12"/>
    </row>
    <row r="29" spans="1:5" ht="15.75" customHeight="1">
      <c r="A29" s="12" t="s">
        <v>8</v>
      </c>
      <c r="B29" s="11" t="s">
        <v>54</v>
      </c>
      <c r="C29" s="15">
        <v>548633.93</v>
      </c>
      <c r="D29" s="15"/>
      <c r="E29" s="12"/>
    </row>
    <row r="30" spans="1:5" ht="15.75" customHeight="1">
      <c r="A30" s="12" t="s">
        <v>9</v>
      </c>
      <c r="B30" s="11" t="s">
        <v>55</v>
      </c>
      <c r="C30" s="15">
        <v>2162340</v>
      </c>
      <c r="D30" s="15"/>
      <c r="E30" s="12"/>
    </row>
    <row r="31" spans="1:5" ht="15.75" customHeight="1">
      <c r="A31" s="12" t="s">
        <v>10</v>
      </c>
      <c r="B31" s="11" t="s">
        <v>56</v>
      </c>
      <c r="C31" s="15">
        <v>4602793</v>
      </c>
      <c r="D31" s="15"/>
      <c r="E31" s="12"/>
    </row>
    <row r="32" spans="1:5" ht="15.75" customHeight="1">
      <c r="A32" s="12" t="s">
        <v>13</v>
      </c>
      <c r="B32" s="11" t="s">
        <v>100</v>
      </c>
      <c r="C32" s="15">
        <v>3152273.49</v>
      </c>
      <c r="D32" s="15"/>
      <c r="E32" s="12"/>
    </row>
    <row r="33" spans="1:5" ht="15.75" customHeight="1">
      <c r="A33" s="12" t="s">
        <v>12</v>
      </c>
      <c r="B33" s="13">
        <v>550000</v>
      </c>
      <c r="C33" s="16">
        <v>0</v>
      </c>
      <c r="D33" s="15"/>
      <c r="E33" s="12"/>
    </row>
    <row r="34" spans="1:5" ht="15.75" customHeight="1">
      <c r="A34" s="12" t="s">
        <v>125</v>
      </c>
      <c r="B34" s="13">
        <v>120700</v>
      </c>
      <c r="C34" s="16"/>
      <c r="D34" s="15">
        <v>64541512.15</v>
      </c>
      <c r="E34" s="12"/>
    </row>
    <row r="35" spans="1:5" ht="15.75" customHeight="1">
      <c r="A35" s="12" t="s">
        <v>15</v>
      </c>
      <c r="B35" s="13">
        <v>310000</v>
      </c>
      <c r="C35" s="16"/>
      <c r="D35" s="15">
        <v>7788821.53</v>
      </c>
      <c r="E35" s="12"/>
    </row>
    <row r="36" spans="1:5" ht="15.75" customHeight="1">
      <c r="A36" s="12" t="s">
        <v>60</v>
      </c>
      <c r="B36" s="11" t="s">
        <v>61</v>
      </c>
      <c r="C36" s="15"/>
      <c r="D36" s="15">
        <v>0</v>
      </c>
      <c r="E36" s="12"/>
    </row>
    <row r="37" spans="1:5" ht="15.75" customHeight="1">
      <c r="A37" s="12" t="s">
        <v>34</v>
      </c>
      <c r="B37" s="11" t="s">
        <v>95</v>
      </c>
      <c r="C37" s="15"/>
      <c r="D37" s="15">
        <v>8499840.56</v>
      </c>
      <c r="E37" s="12"/>
    </row>
    <row r="38" spans="1:5" ht="15.75" customHeight="1">
      <c r="A38" s="12" t="s">
        <v>111</v>
      </c>
      <c r="B38" s="11" t="s">
        <v>59</v>
      </c>
      <c r="C38" s="15"/>
      <c r="D38" s="15">
        <v>616532.46</v>
      </c>
      <c r="E38" s="12"/>
    </row>
    <row r="39" spans="1:5" ht="15.75" customHeight="1">
      <c r="A39" s="12" t="s">
        <v>137</v>
      </c>
      <c r="B39" s="11" t="s">
        <v>58</v>
      </c>
      <c r="C39" s="15"/>
      <c r="D39" s="15">
        <v>0</v>
      </c>
      <c r="E39" s="12"/>
    </row>
    <row r="40" spans="1:5" ht="15.75" customHeight="1">
      <c r="A40" s="12" t="s">
        <v>122</v>
      </c>
      <c r="B40" s="11" t="s">
        <v>62</v>
      </c>
      <c r="C40" s="15"/>
      <c r="D40" s="15">
        <v>278119.01</v>
      </c>
      <c r="E40" s="12"/>
    </row>
    <row r="41" spans="1:5" ht="15.75" customHeight="1">
      <c r="A41" s="12" t="s">
        <v>123</v>
      </c>
      <c r="B41" s="11" t="s">
        <v>126</v>
      </c>
      <c r="C41" s="15"/>
      <c r="D41" s="15">
        <v>1800206</v>
      </c>
      <c r="E41" s="12"/>
    </row>
    <row r="42" spans="1:5" ht="15.75" customHeight="1">
      <c r="A42" s="12" t="s">
        <v>124</v>
      </c>
      <c r="B42" s="11" t="s">
        <v>127</v>
      </c>
      <c r="C42" s="15"/>
      <c r="D42" s="15">
        <v>49435.9</v>
      </c>
      <c r="E42" s="12"/>
    </row>
    <row r="43" spans="1:5" ht="15.75" customHeight="1">
      <c r="A43" s="12" t="s">
        <v>130</v>
      </c>
      <c r="B43" s="11" t="s">
        <v>128</v>
      </c>
      <c r="C43" s="16"/>
      <c r="D43" s="15">
        <v>17369.14</v>
      </c>
      <c r="E43" s="12"/>
    </row>
    <row r="44" spans="1:5" ht="15.75" customHeight="1">
      <c r="A44" s="12" t="s">
        <v>151</v>
      </c>
      <c r="B44" s="11"/>
      <c r="C44" s="15"/>
      <c r="D44" s="15">
        <v>50</v>
      </c>
      <c r="E44" s="12"/>
    </row>
    <row r="45" spans="1:5" ht="15.75" customHeight="1">
      <c r="A45" s="27" t="s">
        <v>138</v>
      </c>
      <c r="B45" s="11" t="s">
        <v>62</v>
      </c>
      <c r="C45" s="15"/>
      <c r="D45" s="15">
        <v>700</v>
      </c>
      <c r="E45" s="12"/>
    </row>
    <row r="46" spans="1:5" ht="15.75" customHeight="1" thickBot="1">
      <c r="A46" s="12"/>
      <c r="B46" s="29" t="s">
        <v>129</v>
      </c>
      <c r="C46" s="17">
        <f>SUM(C6:C45)</f>
        <v>83592586.57000001</v>
      </c>
      <c r="D46" s="17">
        <f>SUM(D34:D45)</f>
        <v>83592586.75</v>
      </c>
      <c r="E46" s="12"/>
    </row>
    <row r="47" spans="1:5" ht="9" customHeight="1" thickTop="1">
      <c r="A47" s="12"/>
      <c r="B47" s="28"/>
      <c r="C47" s="25"/>
      <c r="D47" s="25"/>
      <c r="E47" s="12"/>
    </row>
    <row r="48" spans="1:5" ht="15.75" customHeight="1">
      <c r="A48" s="12"/>
      <c r="B48" s="28"/>
      <c r="C48" s="25"/>
      <c r="D48" s="25"/>
      <c r="E48" s="12"/>
    </row>
    <row r="49" spans="1:5" ht="15.75" customHeight="1">
      <c r="A49" s="14" t="s">
        <v>37</v>
      </c>
      <c r="B49" s="14"/>
      <c r="C49" s="35" t="s">
        <v>162</v>
      </c>
      <c r="D49" s="35"/>
      <c r="E49" s="23"/>
    </row>
    <row r="50" spans="1:5" ht="15.75" customHeight="1">
      <c r="A50" s="14" t="s">
        <v>107</v>
      </c>
      <c r="B50" s="14"/>
      <c r="C50" s="35" t="s">
        <v>163</v>
      </c>
      <c r="D50" s="35"/>
      <c r="E50" s="23"/>
    </row>
    <row r="51" spans="1:5" ht="15.75" customHeight="1">
      <c r="A51" s="14"/>
      <c r="B51" s="14"/>
      <c r="C51" s="35" t="s">
        <v>131</v>
      </c>
      <c r="D51" s="35"/>
      <c r="E51" s="23"/>
    </row>
    <row r="52" spans="1:5" ht="9" customHeight="1">
      <c r="A52" s="14"/>
      <c r="B52" s="14"/>
      <c r="C52" s="14"/>
      <c r="D52" s="14"/>
      <c r="E52" s="23"/>
    </row>
    <row r="53" spans="1:5" ht="15.75" customHeight="1">
      <c r="A53" s="36"/>
      <c r="B53" s="36"/>
      <c r="C53" s="36"/>
      <c r="D53" s="36"/>
      <c r="E53" s="36"/>
    </row>
    <row r="54" spans="1:5" ht="15.75" customHeight="1">
      <c r="A54" s="35" t="s">
        <v>132</v>
      </c>
      <c r="B54" s="35"/>
      <c r="C54" s="35"/>
      <c r="D54" s="35"/>
      <c r="E54" s="35"/>
    </row>
    <row r="55" spans="1:5" ht="15.75" customHeight="1">
      <c r="A55" s="35" t="s">
        <v>109</v>
      </c>
      <c r="B55" s="35"/>
      <c r="C55" s="35"/>
      <c r="D55" s="35"/>
      <c r="E55" s="35"/>
    </row>
    <row r="56" spans="1:5" ht="15.75" customHeight="1">
      <c r="A56" s="12"/>
      <c r="B56" s="12"/>
      <c r="C56" s="18"/>
      <c r="D56" s="18"/>
      <c r="E56" s="12"/>
    </row>
  </sheetData>
  <sheetProtection/>
  <mergeCells count="13">
    <mergeCell ref="C49:D49"/>
    <mergeCell ref="C50:D50"/>
    <mergeCell ref="C51:D51"/>
    <mergeCell ref="A53:E53"/>
    <mergeCell ref="A54:E54"/>
    <mergeCell ref="A55:E55"/>
    <mergeCell ref="A1:D1"/>
    <mergeCell ref="A2:D2"/>
    <mergeCell ref="A3:D3"/>
    <mergeCell ref="A4:A5"/>
    <mergeCell ref="B4:B5"/>
    <mergeCell ref="C4:C5"/>
    <mergeCell ref="D4:D5"/>
  </mergeCells>
  <printOptions/>
  <pageMargins left="0.47" right="0.47" top="0.29" bottom="0.23" header="0.25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F18" sqref="F18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161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1216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26594615.76</v>
      </c>
      <c r="D7" s="15"/>
      <c r="E7" s="12"/>
    </row>
    <row r="8" spans="1:5" ht="15.75" customHeight="1">
      <c r="A8" s="12" t="s">
        <v>35</v>
      </c>
      <c r="B8" s="11" t="s">
        <v>46</v>
      </c>
      <c r="C8" s="16" t="s">
        <v>152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276746.65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661749.73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165</v>
      </c>
      <c r="B13" s="11" t="s">
        <v>47</v>
      </c>
      <c r="C13" s="15">
        <v>6116209.24</v>
      </c>
      <c r="D13" s="15"/>
      <c r="E13" s="12"/>
    </row>
    <row r="14" spans="1:5" ht="15.75" customHeight="1">
      <c r="A14" s="12" t="s">
        <v>164</v>
      </c>
      <c r="B14" s="11"/>
      <c r="C14" s="15"/>
      <c r="D14" s="15"/>
      <c r="E14" s="12"/>
    </row>
    <row r="15" spans="1:5" ht="15.75" customHeight="1">
      <c r="A15" s="12" t="s">
        <v>133</v>
      </c>
      <c r="B15" s="11" t="s">
        <v>47</v>
      </c>
      <c r="C15" s="16">
        <v>8432977.98</v>
      </c>
      <c r="D15" s="15"/>
      <c r="E15" s="12"/>
    </row>
    <row r="16" spans="1:5" ht="15.75" customHeight="1">
      <c r="A16" s="12" t="s">
        <v>134</v>
      </c>
      <c r="B16" s="11" t="s">
        <v>45</v>
      </c>
      <c r="C16" s="16">
        <v>3995697.93</v>
      </c>
      <c r="D16" s="15"/>
      <c r="E16" s="12"/>
    </row>
    <row r="17" spans="1:5" ht="15.75" customHeight="1">
      <c r="A17" s="12" t="s">
        <v>160</v>
      </c>
      <c r="B17" s="11"/>
      <c r="C17" s="16">
        <v>537370.83</v>
      </c>
      <c r="D17" s="15"/>
      <c r="E17" s="12"/>
    </row>
    <row r="18" spans="1:5" ht="15.75" customHeight="1">
      <c r="A18" s="12" t="s">
        <v>159</v>
      </c>
      <c r="B18" s="11"/>
      <c r="C18" s="16">
        <v>0</v>
      </c>
      <c r="D18" s="15"/>
      <c r="E18" s="12"/>
    </row>
    <row r="19" spans="1:5" ht="15.75" customHeight="1">
      <c r="A19" s="12" t="s">
        <v>89</v>
      </c>
      <c r="B19" s="11" t="s">
        <v>96</v>
      </c>
      <c r="C19" s="16">
        <v>152022.23</v>
      </c>
      <c r="D19" s="15"/>
      <c r="E19" s="12"/>
    </row>
    <row r="20" spans="1:5" ht="15.75" customHeight="1">
      <c r="A20" s="12" t="s">
        <v>16</v>
      </c>
      <c r="B20" s="11" t="s">
        <v>48</v>
      </c>
      <c r="C20" s="16">
        <v>72930</v>
      </c>
      <c r="D20" s="15"/>
      <c r="E20" s="12"/>
    </row>
    <row r="21" spans="1:5" ht="15.75" customHeight="1">
      <c r="A21" s="12" t="s">
        <v>18</v>
      </c>
      <c r="B21" s="11" t="s">
        <v>49</v>
      </c>
      <c r="C21" s="15">
        <v>0</v>
      </c>
      <c r="D21" s="15"/>
      <c r="E21" s="12"/>
    </row>
    <row r="22" spans="1:5" ht="15.75" customHeight="1">
      <c r="A22" s="12" t="s">
        <v>11</v>
      </c>
      <c r="B22" s="11" t="s">
        <v>70</v>
      </c>
      <c r="C22" s="15">
        <v>9803859.7</v>
      </c>
      <c r="D22" s="15"/>
      <c r="E22" s="12"/>
    </row>
    <row r="23" spans="1:5" ht="15.75" customHeight="1">
      <c r="A23" s="12" t="s">
        <v>116</v>
      </c>
      <c r="B23" s="11" t="s">
        <v>119</v>
      </c>
      <c r="C23" s="15">
        <v>5760540</v>
      </c>
      <c r="D23" s="15"/>
      <c r="E23" s="12"/>
    </row>
    <row r="24" spans="1:5" ht="15.75" customHeight="1">
      <c r="A24" s="12" t="s">
        <v>117</v>
      </c>
      <c r="B24" s="11" t="s">
        <v>120</v>
      </c>
      <c r="C24" s="15">
        <v>215849</v>
      </c>
      <c r="D24" s="15"/>
      <c r="E24" s="12"/>
    </row>
    <row r="25" spans="1:5" ht="15.75" customHeight="1">
      <c r="A25" s="12" t="s">
        <v>118</v>
      </c>
      <c r="B25" s="11" t="s">
        <v>121</v>
      </c>
      <c r="C25" s="15">
        <v>4181110</v>
      </c>
      <c r="D25" s="15"/>
      <c r="E25" s="12"/>
    </row>
    <row r="26" spans="1:5" ht="15.75" customHeight="1">
      <c r="A26" s="12" t="s">
        <v>5</v>
      </c>
      <c r="B26" s="11" t="s">
        <v>51</v>
      </c>
      <c r="C26" s="15">
        <v>1286268</v>
      </c>
      <c r="D26" s="15"/>
      <c r="E26" s="12"/>
    </row>
    <row r="27" spans="1:5" ht="15.75" customHeight="1">
      <c r="A27" s="12" t="s">
        <v>6</v>
      </c>
      <c r="B27" s="11" t="s">
        <v>52</v>
      </c>
      <c r="C27" s="15">
        <v>4352677</v>
      </c>
      <c r="D27" s="15"/>
      <c r="E27" s="12"/>
    </row>
    <row r="28" spans="1:5" ht="15.75" customHeight="1">
      <c r="A28" s="12" t="s">
        <v>7</v>
      </c>
      <c r="B28" s="11" t="s">
        <v>53</v>
      </c>
      <c r="C28" s="15">
        <v>1894030.24</v>
      </c>
      <c r="D28" s="15"/>
      <c r="E28" s="12"/>
    </row>
    <row r="29" spans="1:5" ht="15.75" customHeight="1">
      <c r="A29" s="12" t="s">
        <v>8</v>
      </c>
      <c r="B29" s="11" t="s">
        <v>54</v>
      </c>
      <c r="C29" s="15">
        <v>500365.09</v>
      </c>
      <c r="D29" s="15"/>
      <c r="E29" s="12"/>
    </row>
    <row r="30" spans="1:5" ht="15.75" customHeight="1">
      <c r="A30" s="12" t="s">
        <v>9</v>
      </c>
      <c r="B30" s="11" t="s">
        <v>55</v>
      </c>
      <c r="C30" s="15">
        <v>675240</v>
      </c>
      <c r="D30" s="15"/>
      <c r="E30" s="12"/>
    </row>
    <row r="31" spans="1:5" ht="15.75" customHeight="1">
      <c r="A31" s="12" t="s">
        <v>10</v>
      </c>
      <c r="B31" s="11" t="s">
        <v>56</v>
      </c>
      <c r="C31" s="15">
        <v>1543000</v>
      </c>
      <c r="D31" s="15"/>
      <c r="E31" s="12"/>
    </row>
    <row r="32" spans="1:5" ht="15.75" customHeight="1">
      <c r="A32" s="12" t="s">
        <v>13</v>
      </c>
      <c r="B32" s="11" t="s">
        <v>100</v>
      </c>
      <c r="C32" s="15">
        <v>2391273.49</v>
      </c>
      <c r="D32" s="15"/>
      <c r="E32" s="12"/>
    </row>
    <row r="33" spans="1:5" ht="15.75" customHeight="1">
      <c r="A33" s="12" t="s">
        <v>12</v>
      </c>
      <c r="B33" s="13">
        <v>550000</v>
      </c>
      <c r="C33" s="16">
        <v>0</v>
      </c>
      <c r="D33" s="15"/>
      <c r="E33" s="12"/>
    </row>
    <row r="34" spans="1:5" ht="15.75" customHeight="1">
      <c r="A34" s="12" t="s">
        <v>125</v>
      </c>
      <c r="B34" s="13">
        <v>120700</v>
      </c>
      <c r="C34" s="16"/>
      <c r="D34" s="15">
        <v>60380474.71</v>
      </c>
      <c r="E34" s="12"/>
    </row>
    <row r="35" spans="1:5" ht="15.75" customHeight="1">
      <c r="A35" s="12" t="s">
        <v>15</v>
      </c>
      <c r="B35" s="13">
        <v>310000</v>
      </c>
      <c r="C35" s="16"/>
      <c r="D35" s="15">
        <v>7867441.35</v>
      </c>
      <c r="E35" s="12"/>
    </row>
    <row r="36" spans="1:5" ht="15.75" customHeight="1">
      <c r="A36" s="12" t="s">
        <v>60</v>
      </c>
      <c r="B36" s="11" t="s">
        <v>61</v>
      </c>
      <c r="C36" s="15"/>
      <c r="D36" s="15">
        <v>0</v>
      </c>
      <c r="E36" s="12"/>
    </row>
    <row r="37" spans="1:5" ht="15.75" customHeight="1">
      <c r="A37" s="12" t="s">
        <v>34</v>
      </c>
      <c r="B37" s="11" t="s">
        <v>95</v>
      </c>
      <c r="C37" s="15"/>
      <c r="D37" s="15">
        <v>8499840.56</v>
      </c>
      <c r="E37" s="12"/>
    </row>
    <row r="38" spans="1:5" ht="15.75" customHeight="1">
      <c r="A38" s="12" t="s">
        <v>111</v>
      </c>
      <c r="B38" s="11" t="s">
        <v>59</v>
      </c>
      <c r="C38" s="15"/>
      <c r="D38" s="15">
        <v>616532.46</v>
      </c>
      <c r="E38" s="12"/>
    </row>
    <row r="39" spans="1:5" ht="15.75" customHeight="1">
      <c r="A39" s="12" t="s">
        <v>137</v>
      </c>
      <c r="B39" s="11" t="s">
        <v>58</v>
      </c>
      <c r="C39" s="15"/>
      <c r="D39" s="15">
        <v>0</v>
      </c>
      <c r="E39" s="12"/>
    </row>
    <row r="40" spans="1:5" ht="15.75" customHeight="1">
      <c r="A40" s="12" t="s">
        <v>122</v>
      </c>
      <c r="B40" s="11" t="s">
        <v>62</v>
      </c>
      <c r="C40" s="15"/>
      <c r="D40" s="15">
        <v>276746.65</v>
      </c>
      <c r="E40" s="12"/>
    </row>
    <row r="41" spans="1:5" ht="15.75" customHeight="1">
      <c r="A41" s="12" t="s">
        <v>123</v>
      </c>
      <c r="B41" s="11" t="s">
        <v>126</v>
      </c>
      <c r="C41" s="15"/>
      <c r="D41" s="15">
        <v>1780456</v>
      </c>
      <c r="E41" s="12"/>
    </row>
    <row r="42" spans="1:5" ht="15.75" customHeight="1">
      <c r="A42" s="12" t="s">
        <v>124</v>
      </c>
      <c r="B42" s="11" t="s">
        <v>127</v>
      </c>
      <c r="C42" s="15"/>
      <c r="D42" s="15">
        <v>6403.14</v>
      </c>
      <c r="E42" s="12"/>
    </row>
    <row r="43" spans="1:5" ht="15.75" customHeight="1">
      <c r="A43" s="12" t="s">
        <v>130</v>
      </c>
      <c r="B43" s="11" t="s">
        <v>128</v>
      </c>
      <c r="C43" s="16"/>
      <c r="D43" s="15">
        <v>17104</v>
      </c>
      <c r="E43" s="12"/>
    </row>
    <row r="44" spans="1:5" ht="15.75" customHeight="1">
      <c r="A44" s="12" t="s">
        <v>151</v>
      </c>
      <c r="B44" s="11"/>
      <c r="C44" s="15"/>
      <c r="D44" s="15">
        <v>50</v>
      </c>
      <c r="E44" s="12"/>
    </row>
    <row r="45" spans="1:5" ht="15.75" customHeight="1">
      <c r="A45" s="27" t="s">
        <v>138</v>
      </c>
      <c r="B45" s="11" t="s">
        <v>62</v>
      </c>
      <c r="C45" s="15"/>
      <c r="D45" s="15">
        <v>700</v>
      </c>
      <c r="E45" s="12"/>
    </row>
    <row r="46" spans="1:5" ht="15.75" customHeight="1" thickBot="1">
      <c r="A46" s="12"/>
      <c r="B46" s="29" t="s">
        <v>129</v>
      </c>
      <c r="C46" s="17">
        <f>SUM(C6:C45)</f>
        <v>79445748.86999999</v>
      </c>
      <c r="D46" s="17">
        <f>SUM(D34:D45)</f>
        <v>79445748.87</v>
      </c>
      <c r="E46" s="12"/>
    </row>
    <row r="47" spans="1:5" ht="9" customHeight="1" thickTop="1">
      <c r="A47" s="12"/>
      <c r="B47" s="28"/>
      <c r="C47" s="25"/>
      <c r="D47" s="25"/>
      <c r="E47" s="12"/>
    </row>
    <row r="48" spans="1:5" ht="15.75" customHeight="1">
      <c r="A48" s="12"/>
      <c r="B48" s="28"/>
      <c r="C48" s="25"/>
      <c r="D48" s="25"/>
      <c r="E48" s="12"/>
    </row>
    <row r="49" spans="1:5" ht="15.75" customHeight="1">
      <c r="A49" s="14" t="s">
        <v>37</v>
      </c>
      <c r="B49" s="14"/>
      <c r="C49" s="35" t="s">
        <v>162</v>
      </c>
      <c r="D49" s="35"/>
      <c r="E49" s="23"/>
    </row>
    <row r="50" spans="1:5" ht="15.75" customHeight="1">
      <c r="A50" s="14" t="s">
        <v>107</v>
      </c>
      <c r="B50" s="14"/>
      <c r="C50" s="35" t="s">
        <v>163</v>
      </c>
      <c r="D50" s="35"/>
      <c r="E50" s="23"/>
    </row>
    <row r="51" spans="1:5" ht="15.75" customHeight="1">
      <c r="A51" s="14"/>
      <c r="B51" s="14"/>
      <c r="C51" s="35" t="s">
        <v>131</v>
      </c>
      <c r="D51" s="35"/>
      <c r="E51" s="23"/>
    </row>
    <row r="52" spans="1:5" ht="9" customHeight="1">
      <c r="A52" s="14"/>
      <c r="B52" s="14"/>
      <c r="C52" s="14"/>
      <c r="D52" s="14"/>
      <c r="E52" s="23"/>
    </row>
    <row r="53" spans="1:5" ht="15.75" customHeight="1">
      <c r="A53" s="36"/>
      <c r="B53" s="36"/>
      <c r="C53" s="36"/>
      <c r="D53" s="36"/>
      <c r="E53" s="36"/>
    </row>
    <row r="54" spans="1:5" ht="15.75" customHeight="1">
      <c r="A54" s="35" t="s">
        <v>132</v>
      </c>
      <c r="B54" s="35"/>
      <c r="C54" s="35"/>
      <c r="D54" s="35"/>
      <c r="E54" s="35"/>
    </row>
    <row r="55" spans="1:5" ht="15.75" customHeight="1">
      <c r="A55" s="35" t="s">
        <v>109</v>
      </c>
      <c r="B55" s="35"/>
      <c r="C55" s="35"/>
      <c r="D55" s="35"/>
      <c r="E55" s="35"/>
    </row>
    <row r="56" spans="1:5" ht="15.75" customHeight="1">
      <c r="A56" s="12"/>
      <c r="B56" s="12"/>
      <c r="C56" s="18"/>
      <c r="D56" s="18"/>
      <c r="E56" s="12"/>
    </row>
  </sheetData>
  <sheetProtection/>
  <mergeCells count="13">
    <mergeCell ref="C49:D49"/>
    <mergeCell ref="C50:D50"/>
    <mergeCell ref="C51:D51"/>
    <mergeCell ref="A53:E53"/>
    <mergeCell ref="A54:E54"/>
    <mergeCell ref="A55:E55"/>
    <mergeCell ref="A1:D1"/>
    <mergeCell ref="A2:D2"/>
    <mergeCell ref="A3:D3"/>
    <mergeCell ref="A4:A5"/>
    <mergeCell ref="B4:B5"/>
    <mergeCell ref="C4:C5"/>
    <mergeCell ref="D4:D5"/>
  </mergeCells>
  <printOptions/>
  <pageMargins left="0.47" right="0.47" top="0.29" bottom="0.23" header="0.25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D55" sqref="D55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158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1162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25243062.1</v>
      </c>
      <c r="D7" s="15"/>
      <c r="E7" s="12"/>
    </row>
    <row r="8" spans="1:5" ht="15.75" customHeight="1">
      <c r="A8" s="12" t="s">
        <v>35</v>
      </c>
      <c r="B8" s="11" t="s">
        <v>46</v>
      </c>
      <c r="C8" s="16" t="s">
        <v>152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276746.65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568047.73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68</v>
      </c>
      <c r="B13" s="11" t="s">
        <v>47</v>
      </c>
      <c r="C13" s="15">
        <v>6116209.24</v>
      </c>
      <c r="D13" s="15"/>
      <c r="E13" s="12"/>
    </row>
    <row r="14" spans="1:5" ht="15.75" customHeight="1">
      <c r="A14" s="12" t="s">
        <v>133</v>
      </c>
      <c r="B14" s="11" t="s">
        <v>47</v>
      </c>
      <c r="C14" s="16">
        <v>8426982.72</v>
      </c>
      <c r="D14" s="15"/>
      <c r="E14" s="12"/>
    </row>
    <row r="15" spans="1:5" ht="15.75" customHeight="1">
      <c r="A15" s="12" t="s">
        <v>134</v>
      </c>
      <c r="B15" s="11" t="s">
        <v>45</v>
      </c>
      <c r="C15" s="16">
        <v>4974097.93</v>
      </c>
      <c r="D15" s="15"/>
      <c r="E15" s="12"/>
    </row>
    <row r="16" spans="1:5" ht="15.75" customHeight="1">
      <c r="A16" s="12" t="s">
        <v>160</v>
      </c>
      <c r="B16" s="11"/>
      <c r="C16" s="16">
        <v>537370.83</v>
      </c>
      <c r="D16" s="15"/>
      <c r="E16" s="12"/>
    </row>
    <row r="17" spans="1:5" ht="15.75" customHeight="1">
      <c r="A17" s="12" t="s">
        <v>159</v>
      </c>
      <c r="B17" s="11"/>
      <c r="C17" s="16">
        <v>614.02</v>
      </c>
      <c r="D17" s="15"/>
      <c r="E17" s="12"/>
    </row>
    <row r="18" spans="1:5" ht="15.75" customHeight="1">
      <c r="A18" s="12" t="s">
        <v>89</v>
      </c>
      <c r="B18" s="11" t="s">
        <v>96</v>
      </c>
      <c r="C18" s="16">
        <v>167864.49</v>
      </c>
      <c r="D18" s="15"/>
      <c r="E18" s="12"/>
    </row>
    <row r="19" spans="1:5" ht="15.75" customHeight="1">
      <c r="A19" s="12" t="s">
        <v>16</v>
      </c>
      <c r="B19" s="11" t="s">
        <v>48</v>
      </c>
      <c r="C19" s="16">
        <v>573390</v>
      </c>
      <c r="D19" s="15"/>
      <c r="E19" s="12"/>
    </row>
    <row r="20" spans="1:5" ht="15.75" customHeight="1">
      <c r="A20" s="12" t="s">
        <v>18</v>
      </c>
      <c r="B20" s="11" t="s">
        <v>49</v>
      </c>
      <c r="C20" s="15">
        <v>0</v>
      </c>
      <c r="D20" s="15"/>
      <c r="E20" s="12"/>
    </row>
    <row r="21" spans="1:5" ht="15.75" customHeight="1">
      <c r="A21" s="12" t="s">
        <v>11</v>
      </c>
      <c r="B21" s="11" t="s">
        <v>70</v>
      </c>
      <c r="C21" s="15">
        <v>7780149.6</v>
      </c>
      <c r="D21" s="15"/>
      <c r="E21" s="12"/>
    </row>
    <row r="22" spans="1:5" ht="15.75" customHeight="1">
      <c r="A22" s="12" t="s">
        <v>116</v>
      </c>
      <c r="B22" s="11" t="s">
        <v>119</v>
      </c>
      <c r="C22" s="15">
        <v>5030495</v>
      </c>
      <c r="D22" s="15"/>
      <c r="E22" s="12"/>
    </row>
    <row r="23" spans="1:5" ht="15.75" customHeight="1">
      <c r="A23" s="12" t="s">
        <v>117</v>
      </c>
      <c r="B23" s="11" t="s">
        <v>120</v>
      </c>
      <c r="C23" s="15">
        <v>188564</v>
      </c>
      <c r="D23" s="15"/>
      <c r="E23" s="12"/>
    </row>
    <row r="24" spans="1:5" ht="15.75" customHeight="1">
      <c r="A24" s="12" t="s">
        <v>118</v>
      </c>
      <c r="B24" s="11" t="s">
        <v>121</v>
      </c>
      <c r="C24" s="15">
        <v>3653110</v>
      </c>
      <c r="D24" s="15"/>
      <c r="E24" s="12"/>
    </row>
    <row r="25" spans="1:5" ht="15.75" customHeight="1">
      <c r="A25" s="12" t="s">
        <v>5</v>
      </c>
      <c r="B25" s="11" t="s">
        <v>51</v>
      </c>
      <c r="C25" s="15">
        <v>993384</v>
      </c>
      <c r="D25" s="15"/>
      <c r="E25" s="12"/>
    </row>
    <row r="26" spans="1:5" ht="15.75" customHeight="1">
      <c r="A26" s="12" t="s">
        <v>6</v>
      </c>
      <c r="B26" s="11" t="s">
        <v>52</v>
      </c>
      <c r="C26" s="15">
        <v>3368804</v>
      </c>
      <c r="D26" s="15"/>
      <c r="E26" s="12"/>
    </row>
    <row r="27" spans="1:5" ht="15.75" customHeight="1">
      <c r="A27" s="12" t="s">
        <v>7</v>
      </c>
      <c r="B27" s="11" t="s">
        <v>53</v>
      </c>
      <c r="C27" s="15">
        <v>1765340.01</v>
      </c>
      <c r="D27" s="15"/>
      <c r="E27" s="12"/>
    </row>
    <row r="28" spans="1:5" ht="15.75" customHeight="1">
      <c r="A28" s="12" t="s">
        <v>8</v>
      </c>
      <c r="B28" s="11" t="s">
        <v>54</v>
      </c>
      <c r="C28" s="15">
        <v>462506.38</v>
      </c>
      <c r="D28" s="15"/>
      <c r="E28" s="12"/>
    </row>
    <row r="29" spans="1:5" ht="15.75" customHeight="1">
      <c r="A29" s="12" t="s">
        <v>9</v>
      </c>
      <c r="B29" s="11" t="s">
        <v>55</v>
      </c>
      <c r="C29" s="15">
        <v>508600</v>
      </c>
      <c r="D29" s="15"/>
      <c r="E29" s="12"/>
    </row>
    <row r="30" spans="1:5" ht="15.75" customHeight="1">
      <c r="A30" s="12" t="s">
        <v>10</v>
      </c>
      <c r="B30" s="11" t="s">
        <v>56</v>
      </c>
      <c r="C30" s="15">
        <v>1459000</v>
      </c>
      <c r="D30" s="15"/>
      <c r="E30" s="12"/>
    </row>
    <row r="31" spans="1:5" ht="15.75" customHeight="1">
      <c r="A31" s="12" t="s">
        <v>13</v>
      </c>
      <c r="B31" s="11" t="s">
        <v>100</v>
      </c>
      <c r="C31" s="15">
        <v>2105373.49</v>
      </c>
      <c r="D31" s="15"/>
      <c r="E31" s="12"/>
    </row>
    <row r="32" spans="1:5" ht="15.75" customHeight="1">
      <c r="A32" s="12" t="s">
        <v>12</v>
      </c>
      <c r="B32" s="13">
        <v>550000</v>
      </c>
      <c r="C32" s="16">
        <v>0</v>
      </c>
      <c r="D32" s="15"/>
      <c r="E32" s="12"/>
    </row>
    <row r="33" spans="1:5" ht="15.75" customHeight="1">
      <c r="A33" s="12" t="s">
        <v>125</v>
      </c>
      <c r="B33" s="13">
        <v>120700</v>
      </c>
      <c r="C33" s="16"/>
      <c r="D33" s="15">
        <v>56092353.6</v>
      </c>
      <c r="E33" s="12"/>
    </row>
    <row r="34" spans="1:5" ht="15.75" customHeight="1">
      <c r="A34" s="12" t="s">
        <v>15</v>
      </c>
      <c r="B34" s="13">
        <v>310000</v>
      </c>
      <c r="C34" s="16"/>
      <c r="D34" s="15">
        <v>6937364.79</v>
      </c>
      <c r="E34" s="12"/>
    </row>
    <row r="35" spans="1:5" ht="15.75" customHeight="1">
      <c r="A35" s="12" t="s">
        <v>60</v>
      </c>
      <c r="B35" s="11" t="s">
        <v>61</v>
      </c>
      <c r="C35" s="15"/>
      <c r="D35" s="15">
        <v>0</v>
      </c>
      <c r="E35" s="12"/>
    </row>
    <row r="36" spans="1:5" ht="15.75" customHeight="1">
      <c r="A36" s="12" t="s">
        <v>34</v>
      </c>
      <c r="B36" s="11" t="s">
        <v>95</v>
      </c>
      <c r="C36" s="15"/>
      <c r="D36" s="15">
        <v>8499840.56</v>
      </c>
      <c r="E36" s="12"/>
    </row>
    <row r="37" spans="1:5" ht="15.75" customHeight="1">
      <c r="A37" s="12" t="s">
        <v>111</v>
      </c>
      <c r="B37" s="11" t="s">
        <v>59</v>
      </c>
      <c r="C37" s="15"/>
      <c r="D37" s="15">
        <v>616532.46</v>
      </c>
      <c r="E37" s="12"/>
    </row>
    <row r="38" spans="1:5" ht="15.75" customHeight="1">
      <c r="A38" s="12" t="s">
        <v>137</v>
      </c>
      <c r="B38" s="11" t="s">
        <v>58</v>
      </c>
      <c r="C38" s="15"/>
      <c r="D38" s="15">
        <v>57369.72</v>
      </c>
      <c r="E38" s="12"/>
    </row>
    <row r="39" spans="1:5" ht="15.75" customHeight="1">
      <c r="A39" s="12" t="s">
        <v>122</v>
      </c>
      <c r="B39" s="11" t="s">
        <v>62</v>
      </c>
      <c r="C39" s="15"/>
      <c r="D39" s="15">
        <v>276746.65</v>
      </c>
      <c r="E39" s="12"/>
    </row>
    <row r="40" spans="1:5" ht="15.75" customHeight="1">
      <c r="A40" s="12" t="s">
        <v>123</v>
      </c>
      <c r="B40" s="11" t="s">
        <v>126</v>
      </c>
      <c r="C40" s="15"/>
      <c r="D40" s="15">
        <v>1694291</v>
      </c>
      <c r="E40" s="12"/>
    </row>
    <row r="41" spans="1:5" ht="15.75" customHeight="1">
      <c r="A41" s="12" t="s">
        <v>124</v>
      </c>
      <c r="B41" s="11" t="s">
        <v>127</v>
      </c>
      <c r="C41" s="15"/>
      <c r="D41" s="15">
        <v>11792.95</v>
      </c>
      <c r="E41" s="12"/>
    </row>
    <row r="42" spans="1:5" ht="15.75" customHeight="1">
      <c r="A42" s="12" t="s">
        <v>130</v>
      </c>
      <c r="B42" s="11" t="s">
        <v>128</v>
      </c>
      <c r="C42" s="16"/>
      <c r="D42" s="15">
        <v>13832.46</v>
      </c>
      <c r="E42" s="12"/>
    </row>
    <row r="43" spans="1:5" ht="15.75" customHeight="1">
      <c r="A43" s="12" t="s">
        <v>151</v>
      </c>
      <c r="B43" s="11"/>
      <c r="C43" s="15"/>
      <c r="D43" s="15">
        <v>50</v>
      </c>
      <c r="E43" s="12"/>
    </row>
    <row r="44" spans="1:5" ht="15.75" customHeight="1">
      <c r="A44" s="27" t="s">
        <v>138</v>
      </c>
      <c r="B44" s="11" t="s">
        <v>62</v>
      </c>
      <c r="C44" s="15"/>
      <c r="D44" s="15">
        <v>700</v>
      </c>
      <c r="E44" s="12"/>
    </row>
    <row r="45" spans="1:5" ht="15.75" customHeight="1" thickBot="1">
      <c r="A45" s="12"/>
      <c r="B45" s="29" t="s">
        <v>129</v>
      </c>
      <c r="C45" s="17">
        <f>SUM(C6:C44)</f>
        <v>74200874.19</v>
      </c>
      <c r="D45" s="17">
        <f>SUM(D33:D44)</f>
        <v>74200874.19</v>
      </c>
      <c r="E45" s="12"/>
    </row>
    <row r="46" spans="1:5" ht="15.75" customHeight="1" thickTop="1">
      <c r="A46" s="12"/>
      <c r="B46" s="28"/>
      <c r="C46" s="25"/>
      <c r="D46" s="25"/>
      <c r="E46" s="12"/>
    </row>
    <row r="47" spans="1:5" ht="15.75" customHeight="1">
      <c r="A47" s="12"/>
      <c r="B47" s="28"/>
      <c r="C47" s="25"/>
      <c r="D47" s="25"/>
      <c r="E47" s="12"/>
    </row>
    <row r="48" spans="1:5" ht="15.75" customHeight="1">
      <c r="A48" s="14" t="s">
        <v>37</v>
      </c>
      <c r="B48" s="14"/>
      <c r="C48" s="35" t="s">
        <v>144</v>
      </c>
      <c r="D48" s="35"/>
      <c r="E48" s="23"/>
    </row>
    <row r="49" spans="1:5" ht="15.75" customHeight="1">
      <c r="A49" s="14" t="s">
        <v>107</v>
      </c>
      <c r="B49" s="14"/>
      <c r="C49" s="35" t="s">
        <v>131</v>
      </c>
      <c r="D49" s="35"/>
      <c r="E49" s="23"/>
    </row>
    <row r="50" spans="1:5" ht="15.75" customHeight="1">
      <c r="A50" s="14"/>
      <c r="B50" s="14"/>
      <c r="C50" s="35"/>
      <c r="D50" s="35"/>
      <c r="E50" s="23"/>
    </row>
    <row r="51" spans="1:5" ht="15.75" customHeight="1">
      <c r="A51" s="14"/>
      <c r="B51" s="14"/>
      <c r="C51" s="14"/>
      <c r="D51" s="14"/>
      <c r="E51" s="23"/>
    </row>
    <row r="52" spans="1:5" ht="15.75" customHeight="1">
      <c r="A52" s="36"/>
      <c r="B52" s="36"/>
      <c r="C52" s="36"/>
      <c r="D52" s="36"/>
      <c r="E52" s="36"/>
    </row>
    <row r="53" spans="1:5" ht="15.75" customHeight="1">
      <c r="A53" s="35" t="s">
        <v>132</v>
      </c>
      <c r="B53" s="35"/>
      <c r="C53" s="35"/>
      <c r="D53" s="35"/>
      <c r="E53" s="35"/>
    </row>
    <row r="54" spans="1:5" ht="15.75" customHeight="1">
      <c r="A54" s="35" t="s">
        <v>109</v>
      </c>
      <c r="B54" s="35"/>
      <c r="C54" s="35"/>
      <c r="D54" s="35"/>
      <c r="E54" s="35"/>
    </row>
    <row r="55" spans="1:5" ht="15.75" customHeight="1">
      <c r="A55" s="12"/>
      <c r="B55" s="12"/>
      <c r="C55" s="18"/>
      <c r="D55" s="18"/>
      <c r="E55" s="12"/>
    </row>
  </sheetData>
  <sheetProtection/>
  <mergeCells count="13">
    <mergeCell ref="C48:D48"/>
    <mergeCell ref="C49:D49"/>
    <mergeCell ref="C50:D50"/>
    <mergeCell ref="A52:E52"/>
    <mergeCell ref="A53:E53"/>
    <mergeCell ref="A54:E54"/>
    <mergeCell ref="A1:D1"/>
    <mergeCell ref="A2:D2"/>
    <mergeCell ref="A3:D3"/>
    <mergeCell ref="A4:A5"/>
    <mergeCell ref="B4:B5"/>
    <mergeCell ref="C4:C5"/>
    <mergeCell ref="D4:D5"/>
  </mergeCells>
  <printOptions/>
  <pageMargins left="0.47" right="0.47" top="0.29" bottom="0.23" header="0.25" footer="0.1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2">
      <selection activeCell="D42" sqref="D42"/>
    </sheetView>
  </sheetViews>
  <sheetFormatPr defaultColWidth="9.140625" defaultRowHeight="15.75" customHeight="1"/>
  <cols>
    <col min="1" max="1" width="46.00390625" style="0" customWidth="1"/>
    <col min="2" max="2" width="9.8515625" style="0" customWidth="1"/>
    <col min="3" max="3" width="20.28125" style="0" customWidth="1"/>
    <col min="4" max="4" width="19.8515625" style="0" customWidth="1"/>
  </cols>
  <sheetData>
    <row r="1" spans="1:5" ht="15.75" customHeight="1">
      <c r="A1" s="37" t="s">
        <v>102</v>
      </c>
      <c r="B1" s="37"/>
      <c r="C1" s="37"/>
      <c r="D1" s="37"/>
      <c r="E1" s="12"/>
    </row>
    <row r="2" spans="1:5" ht="15.75" customHeight="1">
      <c r="A2" s="37" t="s">
        <v>66</v>
      </c>
      <c r="B2" s="37"/>
      <c r="C2" s="37"/>
      <c r="D2" s="37"/>
      <c r="E2" s="12"/>
    </row>
    <row r="3" spans="1:5" ht="15.75" customHeight="1">
      <c r="A3" s="45" t="s">
        <v>156</v>
      </c>
      <c r="B3" s="45"/>
      <c r="C3" s="45"/>
      <c r="D3" s="45"/>
      <c r="E3" s="12"/>
    </row>
    <row r="4" spans="1:5" ht="15.75" customHeight="1">
      <c r="A4" s="46" t="s">
        <v>0</v>
      </c>
      <c r="B4" s="41" t="s">
        <v>1</v>
      </c>
      <c r="C4" s="43" t="s">
        <v>2</v>
      </c>
      <c r="D4" s="43" t="s">
        <v>3</v>
      </c>
      <c r="E4" s="12"/>
    </row>
    <row r="5" spans="1:5" ht="15.75" customHeight="1">
      <c r="A5" s="45"/>
      <c r="B5" s="42"/>
      <c r="C5" s="44"/>
      <c r="D5" s="44"/>
      <c r="E5" s="12"/>
    </row>
    <row r="6" spans="1:5" ht="15.75" customHeight="1">
      <c r="A6" s="21" t="s">
        <v>4</v>
      </c>
      <c r="B6" s="11" t="s">
        <v>44</v>
      </c>
      <c r="C6" s="22">
        <v>1272</v>
      </c>
      <c r="D6" s="20"/>
      <c r="E6" s="12"/>
    </row>
    <row r="7" spans="1:5" ht="15.75" customHeight="1">
      <c r="A7" s="12" t="s">
        <v>17</v>
      </c>
      <c r="B7" s="11" t="s">
        <v>45</v>
      </c>
      <c r="C7" s="15">
        <v>20741435.64</v>
      </c>
      <c r="D7" s="15"/>
      <c r="E7" s="12"/>
    </row>
    <row r="8" spans="1:5" ht="15.75" customHeight="1">
      <c r="A8" s="12" t="s">
        <v>35</v>
      </c>
      <c r="B8" s="11" t="s">
        <v>46</v>
      </c>
      <c r="C8" s="16" t="s">
        <v>152</v>
      </c>
      <c r="D8" s="15"/>
      <c r="E8" s="12"/>
    </row>
    <row r="9" spans="1:5" ht="15.75" customHeight="1">
      <c r="A9" s="12" t="s">
        <v>67</v>
      </c>
      <c r="B9" s="11" t="s">
        <v>45</v>
      </c>
      <c r="C9" s="15">
        <v>276746.65</v>
      </c>
      <c r="D9" s="15"/>
      <c r="E9" s="12"/>
    </row>
    <row r="10" spans="1:5" ht="15.75" customHeight="1">
      <c r="A10" s="12" t="s">
        <v>110</v>
      </c>
      <c r="B10" s="11"/>
      <c r="C10" s="15"/>
      <c r="D10" s="15"/>
      <c r="E10" s="12"/>
    </row>
    <row r="11" spans="1:5" ht="15.75" customHeight="1">
      <c r="A11" s="12" t="s">
        <v>141</v>
      </c>
      <c r="B11" s="11" t="s">
        <v>45</v>
      </c>
      <c r="C11" s="15">
        <v>464133.73</v>
      </c>
      <c r="D11" s="15"/>
      <c r="E11" s="12"/>
    </row>
    <row r="12" spans="1:5" ht="15.75" customHeight="1">
      <c r="A12" s="12" t="s">
        <v>142</v>
      </c>
      <c r="B12" s="11"/>
      <c r="C12" s="15"/>
      <c r="D12" s="15"/>
      <c r="E12" s="12"/>
    </row>
    <row r="13" spans="1:5" ht="15.75" customHeight="1">
      <c r="A13" s="12" t="s">
        <v>68</v>
      </c>
      <c r="B13" s="11" t="s">
        <v>47</v>
      </c>
      <c r="C13" s="15">
        <v>6086941.89</v>
      </c>
      <c r="D13" s="15"/>
      <c r="E13" s="12"/>
    </row>
    <row r="14" spans="1:5" ht="15.75" customHeight="1">
      <c r="A14" s="12" t="s">
        <v>133</v>
      </c>
      <c r="B14" s="11" t="s">
        <v>47</v>
      </c>
      <c r="C14" s="16">
        <v>8426982.72</v>
      </c>
      <c r="D14" s="15"/>
      <c r="E14" s="12"/>
    </row>
    <row r="15" spans="1:5" ht="15.75" customHeight="1">
      <c r="A15" s="12" t="s">
        <v>134</v>
      </c>
      <c r="B15" s="11" t="s">
        <v>45</v>
      </c>
      <c r="C15" s="16">
        <v>435367.17</v>
      </c>
      <c r="D15" s="15"/>
      <c r="E15" s="12"/>
    </row>
    <row r="16" spans="1:5" ht="15.75" customHeight="1">
      <c r="A16" s="12" t="s">
        <v>89</v>
      </c>
      <c r="B16" s="11" t="s">
        <v>96</v>
      </c>
      <c r="C16" s="16">
        <v>173968.37</v>
      </c>
      <c r="D16" s="15"/>
      <c r="E16" s="12"/>
    </row>
    <row r="17" spans="1:5" ht="15.75" customHeight="1">
      <c r="A17" s="12" t="s">
        <v>16</v>
      </c>
      <c r="B17" s="11" t="s">
        <v>48</v>
      </c>
      <c r="C17" s="16">
        <v>576990</v>
      </c>
      <c r="D17" s="15"/>
      <c r="E17" s="12"/>
    </row>
    <row r="18" spans="1:5" ht="15.75" customHeight="1">
      <c r="A18" s="12" t="s">
        <v>18</v>
      </c>
      <c r="B18" s="11" t="s">
        <v>49</v>
      </c>
      <c r="C18" s="15">
        <v>0</v>
      </c>
      <c r="D18" s="15"/>
      <c r="E18" s="12"/>
    </row>
    <row r="19" spans="1:5" ht="15.75" customHeight="1">
      <c r="A19" s="12" t="s">
        <v>11</v>
      </c>
      <c r="B19" s="11" t="s">
        <v>70</v>
      </c>
      <c r="C19" s="15">
        <v>7752079.6</v>
      </c>
      <c r="D19" s="15"/>
      <c r="E19" s="12"/>
    </row>
    <row r="20" spans="1:5" ht="15.75" customHeight="1">
      <c r="A20" s="12" t="s">
        <v>116</v>
      </c>
      <c r="B20" s="11" t="s">
        <v>119</v>
      </c>
      <c r="C20" s="15">
        <v>4336245</v>
      </c>
      <c r="D20" s="15"/>
      <c r="E20" s="12"/>
    </row>
    <row r="21" spans="1:5" ht="15.75" customHeight="1">
      <c r="A21" s="12" t="s">
        <v>117</v>
      </c>
      <c r="B21" s="11" t="s">
        <v>120</v>
      </c>
      <c r="C21" s="15">
        <v>161279</v>
      </c>
      <c r="D21" s="15"/>
      <c r="E21" s="12"/>
    </row>
    <row r="22" spans="1:5" ht="15.75" customHeight="1">
      <c r="A22" s="12" t="s">
        <v>118</v>
      </c>
      <c r="B22" s="11" t="s">
        <v>121</v>
      </c>
      <c r="C22" s="15">
        <v>3026110</v>
      </c>
      <c r="D22" s="15"/>
      <c r="E22" s="12"/>
    </row>
    <row r="23" spans="1:5" ht="15.75" customHeight="1">
      <c r="A23" s="12" t="s">
        <v>5</v>
      </c>
      <c r="B23" s="11" t="s">
        <v>51</v>
      </c>
      <c r="C23" s="15">
        <v>928102</v>
      </c>
      <c r="D23" s="15"/>
      <c r="E23" s="12"/>
    </row>
    <row r="24" spans="1:5" ht="15.75" customHeight="1">
      <c r="A24" s="12" t="s">
        <v>6</v>
      </c>
      <c r="B24" s="11" t="s">
        <v>52</v>
      </c>
      <c r="C24" s="15">
        <v>2540715</v>
      </c>
      <c r="D24" s="15"/>
      <c r="E24" s="12"/>
    </row>
    <row r="25" spans="1:5" ht="15.75" customHeight="1">
      <c r="A25" s="12" t="s">
        <v>7</v>
      </c>
      <c r="B25" s="11" t="s">
        <v>53</v>
      </c>
      <c r="C25" s="15">
        <v>1559871.55</v>
      </c>
      <c r="D25" s="15"/>
      <c r="E25" s="12"/>
    </row>
    <row r="26" spans="1:5" ht="15.75" customHeight="1">
      <c r="A26" s="12" t="s">
        <v>8</v>
      </c>
      <c r="B26" s="11" t="s">
        <v>54</v>
      </c>
      <c r="C26" s="15">
        <v>420535.33</v>
      </c>
      <c r="D26" s="15"/>
      <c r="E26" s="12"/>
    </row>
    <row r="27" spans="1:5" ht="15.75" customHeight="1">
      <c r="A27" s="12" t="s">
        <v>9</v>
      </c>
      <c r="B27" s="11" t="s">
        <v>55</v>
      </c>
      <c r="C27" s="15">
        <v>400630</v>
      </c>
      <c r="D27" s="15"/>
      <c r="E27" s="12"/>
    </row>
    <row r="28" spans="1:5" ht="15.75" customHeight="1">
      <c r="A28" s="12" t="s">
        <v>10</v>
      </c>
      <c r="B28" s="11" t="s">
        <v>56</v>
      </c>
      <c r="C28" s="15">
        <v>1459000</v>
      </c>
      <c r="D28" s="15"/>
      <c r="E28" s="12"/>
    </row>
    <row r="29" spans="1:5" ht="15.75" customHeight="1">
      <c r="A29" s="12" t="s">
        <v>13</v>
      </c>
      <c r="B29" s="11" t="s">
        <v>100</v>
      </c>
      <c r="C29" s="15">
        <v>2112693.49</v>
      </c>
      <c r="D29" s="15"/>
      <c r="E29" s="12"/>
    </row>
    <row r="30" spans="1:5" ht="15.75" customHeight="1">
      <c r="A30" s="12" t="s">
        <v>12</v>
      </c>
      <c r="B30" s="13">
        <v>550000</v>
      </c>
      <c r="C30" s="16">
        <v>0</v>
      </c>
      <c r="D30" s="15"/>
      <c r="E30" s="12"/>
    </row>
    <row r="31" spans="1:5" ht="15.75" customHeight="1">
      <c r="A31" s="12" t="s">
        <v>125</v>
      </c>
      <c r="B31" s="13">
        <v>120700</v>
      </c>
      <c r="C31" s="16"/>
      <c r="D31" s="15">
        <v>43462895.91</v>
      </c>
      <c r="E31" s="12"/>
    </row>
    <row r="32" spans="1:5" ht="15.75" customHeight="1">
      <c r="A32" s="12" t="s">
        <v>15</v>
      </c>
      <c r="B32" s="13">
        <v>310000</v>
      </c>
      <c r="C32" s="16"/>
      <c r="D32" s="15">
        <v>7515335.25</v>
      </c>
      <c r="E32" s="12"/>
    </row>
    <row r="33" spans="1:5" ht="15.75" customHeight="1">
      <c r="A33" s="12" t="s">
        <v>60</v>
      </c>
      <c r="B33" s="11" t="s">
        <v>61</v>
      </c>
      <c r="C33" s="15"/>
      <c r="D33" s="15">
        <v>0</v>
      </c>
      <c r="E33" s="12"/>
    </row>
    <row r="34" spans="1:5" ht="15.75" customHeight="1">
      <c r="A34" s="12" t="s">
        <v>34</v>
      </c>
      <c r="B34" s="11" t="s">
        <v>95</v>
      </c>
      <c r="C34" s="15"/>
      <c r="D34" s="15">
        <v>8499840.56</v>
      </c>
      <c r="E34" s="12"/>
    </row>
    <row r="35" spans="1:5" ht="15.75" customHeight="1">
      <c r="A35" s="12" t="s">
        <v>111</v>
      </c>
      <c r="B35" s="11" t="s">
        <v>59</v>
      </c>
      <c r="C35" s="15"/>
      <c r="D35" s="15">
        <v>616532.46</v>
      </c>
      <c r="E35" s="12"/>
    </row>
    <row r="36" spans="1:5" ht="15.75" customHeight="1">
      <c r="A36" s="12" t="s">
        <v>137</v>
      </c>
      <c r="B36" s="11" t="s">
        <v>58</v>
      </c>
      <c r="C36" s="15"/>
      <c r="D36" s="15">
        <v>57369.72</v>
      </c>
      <c r="E36" s="12"/>
    </row>
    <row r="37" spans="1:5" ht="15.75" customHeight="1">
      <c r="A37" s="12" t="s">
        <v>122</v>
      </c>
      <c r="B37" s="11" t="s">
        <v>62</v>
      </c>
      <c r="C37" s="15"/>
      <c r="D37" s="15">
        <v>276746.65</v>
      </c>
      <c r="E37" s="12"/>
    </row>
    <row r="38" spans="1:5" ht="15.75" customHeight="1">
      <c r="A38" s="12" t="s">
        <v>123</v>
      </c>
      <c r="B38" s="11" t="s">
        <v>126</v>
      </c>
      <c r="C38" s="15"/>
      <c r="D38" s="15">
        <v>1365808</v>
      </c>
      <c r="E38" s="12"/>
    </row>
    <row r="39" spans="1:5" ht="15.75" customHeight="1">
      <c r="A39" s="12" t="s">
        <v>124</v>
      </c>
      <c r="B39" s="11" t="s">
        <v>127</v>
      </c>
      <c r="C39" s="15"/>
      <c r="D39" s="15">
        <v>74234.8</v>
      </c>
      <c r="E39" s="12"/>
    </row>
    <row r="40" spans="1:5" ht="15.75" customHeight="1">
      <c r="A40" s="12" t="s">
        <v>130</v>
      </c>
      <c r="B40" s="11" t="s">
        <v>128</v>
      </c>
      <c r="C40" s="16"/>
      <c r="D40" s="15">
        <v>11585.79</v>
      </c>
      <c r="E40" s="12"/>
    </row>
    <row r="41" spans="1:5" ht="15.75" customHeight="1">
      <c r="A41" s="12" t="s">
        <v>151</v>
      </c>
      <c r="B41" s="11"/>
      <c r="C41" s="15"/>
      <c r="D41" s="15">
        <v>50</v>
      </c>
      <c r="E41" s="12"/>
    </row>
    <row r="42" spans="1:5" ht="15.75" customHeight="1">
      <c r="A42" s="27" t="s">
        <v>138</v>
      </c>
      <c r="B42" s="11" t="s">
        <v>62</v>
      </c>
      <c r="C42" s="15"/>
      <c r="D42" s="15">
        <v>700</v>
      </c>
      <c r="E42" s="12"/>
    </row>
    <row r="43" spans="1:5" ht="15.75" customHeight="1" thickBot="1">
      <c r="A43" s="12"/>
      <c r="B43" s="29" t="s">
        <v>129</v>
      </c>
      <c r="C43" s="17">
        <f>SUM(C6:C42)</f>
        <v>61881099.14</v>
      </c>
      <c r="D43" s="17">
        <f>SUM(D31:D42)</f>
        <v>61881099.13999999</v>
      </c>
      <c r="E43" s="12"/>
    </row>
    <row r="44" spans="1:5" ht="15.75" customHeight="1" thickTop="1">
      <c r="A44" s="12"/>
      <c r="B44" s="28"/>
      <c r="C44" s="25"/>
      <c r="D44" s="25"/>
      <c r="E44" s="12"/>
    </row>
    <row r="45" spans="1:5" ht="15.75" customHeight="1">
      <c r="A45" s="12"/>
      <c r="B45" s="28"/>
      <c r="C45" s="25"/>
      <c r="D45" s="25"/>
      <c r="E45" s="12"/>
    </row>
    <row r="46" spans="1:5" ht="15.75" customHeight="1">
      <c r="A46" s="14" t="s">
        <v>37</v>
      </c>
      <c r="B46" s="14"/>
      <c r="C46" s="35" t="s">
        <v>144</v>
      </c>
      <c r="D46" s="35"/>
      <c r="E46" s="23"/>
    </row>
    <row r="47" spans="1:5" ht="15.75" customHeight="1">
      <c r="A47" s="14" t="s">
        <v>107</v>
      </c>
      <c r="B47" s="14"/>
      <c r="C47" s="35" t="s">
        <v>131</v>
      </c>
      <c r="D47" s="35"/>
      <c r="E47" s="23"/>
    </row>
    <row r="48" spans="1:5" ht="15.75" customHeight="1">
      <c r="A48" s="14"/>
      <c r="B48" s="14"/>
      <c r="C48" s="35"/>
      <c r="D48" s="35"/>
      <c r="E48" s="23"/>
    </row>
    <row r="49" spans="1:5" ht="15.75" customHeight="1">
      <c r="A49" s="14"/>
      <c r="B49" s="14"/>
      <c r="C49" s="14"/>
      <c r="D49" s="14"/>
      <c r="E49" s="23"/>
    </row>
    <row r="50" spans="1:5" ht="15.75" customHeight="1">
      <c r="A50" s="36"/>
      <c r="B50" s="36"/>
      <c r="C50" s="36"/>
      <c r="D50" s="36"/>
      <c r="E50" s="36"/>
    </row>
    <row r="51" spans="1:5" ht="15.75" customHeight="1">
      <c r="A51" s="35" t="s">
        <v>132</v>
      </c>
      <c r="B51" s="35"/>
      <c r="C51" s="35"/>
      <c r="D51" s="35"/>
      <c r="E51" s="35"/>
    </row>
    <row r="52" spans="1:5" ht="15.75" customHeight="1">
      <c r="A52" s="35" t="s">
        <v>109</v>
      </c>
      <c r="B52" s="35"/>
      <c r="C52" s="35"/>
      <c r="D52" s="35"/>
      <c r="E52" s="35"/>
    </row>
    <row r="53" spans="1:5" ht="15.75" customHeight="1">
      <c r="A53" s="12"/>
      <c r="B53" s="12"/>
      <c r="C53" s="18"/>
      <c r="D53" s="18"/>
      <c r="E53" s="12"/>
    </row>
  </sheetData>
  <sheetProtection/>
  <mergeCells count="13">
    <mergeCell ref="C46:D46"/>
    <mergeCell ref="C47:D47"/>
    <mergeCell ref="C48:D48"/>
    <mergeCell ref="A50:E50"/>
    <mergeCell ref="A51:E51"/>
    <mergeCell ref="A52:E52"/>
    <mergeCell ref="A1:D1"/>
    <mergeCell ref="A2:D2"/>
    <mergeCell ref="A3:D3"/>
    <mergeCell ref="A4:A5"/>
    <mergeCell ref="B4:B5"/>
    <mergeCell ref="C4:C5"/>
    <mergeCell ref="D4:D5"/>
  </mergeCells>
  <printOptions/>
  <pageMargins left="0.47" right="0.47" top="0.7" bottom="0.23" header="0.3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2013-10-16T02:34:33Z</cp:lastPrinted>
  <dcterms:created xsi:type="dcterms:W3CDTF">2003-12-22T01:35:51Z</dcterms:created>
  <dcterms:modified xsi:type="dcterms:W3CDTF">2013-10-30T03:28:01Z</dcterms:modified>
  <cp:category/>
  <cp:version/>
  <cp:contentType/>
  <cp:contentStatus/>
</cp:coreProperties>
</file>