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2"/>
  </bookViews>
  <sheets>
    <sheet name="30 กย 58" sheetId="1" r:id="rId1"/>
    <sheet name="เพิ่ม-ลด 58" sheetId="2" r:id="rId2"/>
    <sheet name="กย. 58" sheetId="3" r:id="rId3"/>
    <sheet name="แบบฟอร์ม" sheetId="4" r:id="rId4"/>
  </sheets>
  <definedNames/>
  <calcPr fullCalcOnLoad="1"/>
</workbook>
</file>

<file path=xl/sharedStrings.xml><?xml version="1.0" encoding="utf-8"?>
<sst xmlns="http://schemas.openxmlformats.org/spreadsheetml/2006/main" count="131" uniqueCount="82">
  <si>
    <t>งบทรัพย์สิน</t>
  </si>
  <si>
    <t>ประเภททรัพย์สิน</t>
  </si>
  <si>
    <t>จำนวนเงิน</t>
  </si>
  <si>
    <t>ผู้อำนวยการกองคลัง</t>
  </si>
  <si>
    <t>ราคาทรัพย์สิน</t>
  </si>
  <si>
    <t>แหล่งที่มาของทรัพย์สิน</t>
  </si>
  <si>
    <t>ชื่อ</t>
  </si>
  <si>
    <t xml:space="preserve">        3. ทรัพย์สินอื่น</t>
  </si>
  <si>
    <t>ข.  สังหาริมทรัพย์</t>
  </si>
  <si>
    <t>ข.  กรมการปกครอง</t>
  </si>
  <si>
    <t>ค.  กรมส่งเสริมการปกครองส่วนท้องถิ่น</t>
  </si>
  <si>
    <t>ง.  บริจาค</t>
  </si>
  <si>
    <t>รวม</t>
  </si>
  <si>
    <t xml:space="preserve">        1. ที่ดิน</t>
  </si>
  <si>
    <t xml:space="preserve">        4. โรงจอดรถ</t>
  </si>
  <si>
    <t xml:space="preserve">        5. รั้ว</t>
  </si>
  <si>
    <t xml:space="preserve">       1. ครุภัณฑ์ยานพาหนะขนส่ง</t>
  </si>
  <si>
    <t xml:space="preserve">       2. ครุภัณฑ์สำนักงาน</t>
  </si>
  <si>
    <t xml:space="preserve">       3. ครุภัณฑ์โฆษณาและเผยแพร่</t>
  </si>
  <si>
    <t xml:space="preserve">       4. ครุภัณฑ์งานบ้านงานครัว</t>
  </si>
  <si>
    <t xml:space="preserve">       5. ครุภัณฑ์การเกษตร</t>
  </si>
  <si>
    <t xml:space="preserve">       6. ครุภัณฑ์ไฟฟ้าและวิทยุ</t>
  </si>
  <si>
    <t xml:space="preserve">       8. ครุภัณฑ์ดับเพลิง</t>
  </si>
  <si>
    <t xml:space="preserve">       7.  ครุภัณฑ์คอมพิวเตอร์</t>
  </si>
  <si>
    <t xml:space="preserve">       9.  ครุภัณฑ์สำรวจ</t>
  </si>
  <si>
    <t xml:space="preserve">        2. อาคารสำนักงาน</t>
  </si>
  <si>
    <t>ณ  วันที่  30  กันยายน  2555</t>
  </si>
  <si>
    <t>ก.  รายได้เทศบาล</t>
  </si>
  <si>
    <t>จ.สำนักงานขนส่งจังหวัดนครศรีธรรมราช</t>
  </si>
  <si>
    <t>หมายเหตุ 1</t>
  </si>
  <si>
    <t>ก.  อสังหาริมทรัพย์</t>
  </si>
  <si>
    <t xml:space="preserve">เทศบาลตำบลชะมาย  </t>
  </si>
  <si>
    <t>(นางสุนีย์  เทพคง)</t>
  </si>
  <si>
    <t>รองปลัดเทศบาล  รักษาราชการแทน                 นายกเทศมนตรีตำบลชะมาย</t>
  </si>
  <si>
    <t xml:space="preserve">          (นายปรีชา  บุญรักษา)                                (นายประพัฒน์  รักษ์ศรีทอง)</t>
  </si>
  <si>
    <t xml:space="preserve">         ปลัดเทศบาลตำบลชะมาย</t>
  </si>
  <si>
    <t>เทศบาลตำบลชะมาย</t>
  </si>
  <si>
    <t>งบทรัพย์สินเพิ่ม - ลด จากแหล่งต่าง ๆ</t>
  </si>
  <si>
    <t>ก. รายได้เทศบาล</t>
  </si>
  <si>
    <t>ข. กรมการปกครอง</t>
  </si>
  <si>
    <t xml:space="preserve">ค. กรมส่งเสริมการปกครองส่วนท้องถิ่น </t>
  </si>
  <si>
    <t>ง. บริจาค</t>
  </si>
  <si>
    <t>จ. สำนักงานขนส่งจังหวัดนครศรีธรรมราช</t>
  </si>
  <si>
    <t>(นายประพัฒน์  รักษ์ศรีทอง)</t>
  </si>
  <si>
    <t>นายกเทศมนตรีตำบลชะมาย</t>
  </si>
  <si>
    <t>ปลัดเทศบาลตำบลชะมาย</t>
  </si>
  <si>
    <t>ก. อสังหาริมทรัพย์</t>
  </si>
  <si>
    <t>1. ที่ดิน</t>
  </si>
  <si>
    <t>2. อาคารสำนักงาน</t>
  </si>
  <si>
    <t>3. ทรัพย์สินอื่น</t>
  </si>
  <si>
    <t>4. โรงจอดรถ</t>
  </si>
  <si>
    <t>5. รั้ว</t>
  </si>
  <si>
    <t>ข. สังหาริมทรัพย์</t>
  </si>
  <si>
    <t>1. ครุภัณฑ์ยานพาหนะขนส่ง</t>
  </si>
  <si>
    <t>2. ครุภัณฑ์สำนักงาน</t>
  </si>
  <si>
    <t>3. ครุภัณฑ์โฆษณาและเผยแพร่</t>
  </si>
  <si>
    <t>4. ครุภัณฑ์งานบ้านงานครัว</t>
  </si>
  <si>
    <t>5. ครุภัณฑ์การเกษตร</t>
  </si>
  <si>
    <t>6. ครุภัณฑ์ไฟฟ้าและวิทยุ</t>
  </si>
  <si>
    <t>7. ครุภัณฑ์คอมพิวเตอร์</t>
  </si>
  <si>
    <t>8. ครุภัณฑ์ดับเพลิง</t>
  </si>
  <si>
    <t>9. ครุภัณฑ์สำรวจ</t>
  </si>
  <si>
    <t xml:space="preserve">       9. ครุภัณฑ์สำรวจ</t>
  </si>
  <si>
    <t xml:space="preserve">      10.ครุภัณฑ์อื่น</t>
  </si>
  <si>
    <t xml:space="preserve">          (นายสุทธิพร  รสมาลี)                                (นายประพัฒน์  รักษ์ศรีทอง)</t>
  </si>
  <si>
    <t xml:space="preserve">       ปลัดเทศบาลตำบลชะมาย                          นายกเทศมนตรีตำบลชะมาย</t>
  </si>
  <si>
    <t>10.ครุภัณฑ์อื่น</t>
  </si>
  <si>
    <t>(นายสุทธิพร  รสมาลี)</t>
  </si>
  <si>
    <t>ยอดยกมา</t>
  </si>
  <si>
    <t>รับเพิ่มงวดนี้</t>
  </si>
  <si>
    <t>จำหน่ายงวดนี้</t>
  </si>
  <si>
    <t>การวิเคราะห์เปรียบเทียบรายการทรัพย์สิน</t>
  </si>
  <si>
    <t>เพื่อวิเคราะห์เปรียบเทียบบัญชีทรัพย์สินของงวดปัจจุบันและงวดก่อนเพื่อสอบทานการ เพิ่ม/ลด</t>
  </si>
  <si>
    <t>ของทรัพย์สินในภาพรวม ติดตามสาเหตุของความแตกต่างระหว่างยอดคงเหลือของงวดก่อนและงวดปัจจุบัน</t>
  </si>
  <si>
    <t xml:space="preserve">   อาคารสถานที่ลอยกระทง</t>
  </si>
  <si>
    <t xml:space="preserve">            อาคารสถานที่ลอยกระทง</t>
  </si>
  <si>
    <t>ณ  วันที่  30  กันยายน  2558</t>
  </si>
  <si>
    <t>ประจำปีงบประมาณ 2558</t>
  </si>
  <si>
    <t>ระหว่างวันที่ 1 ตุลาคม 2557 - 30 กันยายน 2558</t>
  </si>
  <si>
    <t>คงเหลือ ณ 30 ก.ย. 58</t>
  </si>
  <si>
    <t>ระหว่างงวดปีงบประมาณ  2558</t>
  </si>
  <si>
    <t>หมายเหตุ 2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</si>
</sst>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0;[Red]#,##0.00"/>
  </numFmts>
  <fonts count="47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2"/>
      <color indexed="8"/>
      <name val="TH SarabunPSK"/>
      <family val="2"/>
    </font>
    <font>
      <sz val="14"/>
      <color indexed="8"/>
      <name val="TH SarabunPSK"/>
      <family val="2"/>
    </font>
    <font>
      <sz val="8"/>
      <name val="Arial"/>
      <family val="0"/>
    </font>
    <font>
      <sz val="16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1" fillId="0" borderId="12" xfId="0" applyFont="1" applyBorder="1" applyAlignment="1">
      <alignment shrinkToFit="1"/>
    </xf>
    <xf numFmtId="43" fontId="2" fillId="0" borderId="11" xfId="36" applyFont="1" applyBorder="1" applyAlignment="1">
      <alignment horizontal="center" shrinkToFit="1"/>
    </xf>
    <xf numFmtId="43" fontId="1" fillId="0" borderId="12" xfId="36" applyFont="1" applyBorder="1" applyAlignment="1">
      <alignment horizontal="center" shrinkToFit="1"/>
    </xf>
    <xf numFmtId="43" fontId="1" fillId="0" borderId="0" xfId="36" applyFont="1" applyAlignment="1">
      <alignment horizontal="center" shrinkToFit="1"/>
    </xf>
    <xf numFmtId="0" fontId="2" fillId="0" borderId="12" xfId="0" applyFont="1" applyBorder="1" applyAlignment="1">
      <alignment shrinkToFit="1"/>
    </xf>
    <xf numFmtId="43" fontId="2" fillId="0" borderId="11" xfId="36" applyFont="1" applyBorder="1" applyAlignment="1">
      <alignment shrinkToFit="1"/>
    </xf>
    <xf numFmtId="43" fontId="1" fillId="0" borderId="12" xfId="36" applyFont="1" applyBorder="1" applyAlignment="1">
      <alignment shrinkToFit="1"/>
    </xf>
    <xf numFmtId="0" fontId="2" fillId="0" borderId="13" xfId="0" applyFont="1" applyBorder="1" applyAlignment="1">
      <alignment horizontal="center" shrinkToFit="1"/>
    </xf>
    <xf numFmtId="43" fontId="2" fillId="0" borderId="14" xfId="36" applyFont="1" applyBorder="1" applyAlignment="1">
      <alignment horizontal="center" shrinkToFit="1"/>
    </xf>
    <xf numFmtId="0" fontId="2" fillId="0" borderId="14" xfId="0" applyFont="1" applyBorder="1" applyAlignment="1">
      <alignment horizontal="center" shrinkToFit="1"/>
    </xf>
    <xf numFmtId="43" fontId="2" fillId="0" borderId="14" xfId="36" applyFont="1" applyBorder="1" applyAlignment="1">
      <alignment shrinkToFit="1"/>
    </xf>
    <xf numFmtId="0" fontId="2" fillId="0" borderId="0" xfId="0" applyFont="1" applyBorder="1" applyAlignment="1">
      <alignment horizontal="center" shrinkToFit="1"/>
    </xf>
    <xf numFmtId="43" fontId="2" fillId="0" borderId="0" xfId="36" applyFont="1" applyBorder="1" applyAlignment="1">
      <alignment horizontal="center" shrinkToFit="1"/>
    </xf>
    <xf numFmtId="43" fontId="2" fillId="0" borderId="0" xfId="36" applyFont="1" applyBorder="1" applyAlignment="1">
      <alignment shrinkToFit="1"/>
    </xf>
    <xf numFmtId="0" fontId="1" fillId="0" borderId="0" xfId="0" applyFont="1" applyAlignment="1">
      <alignment horizontal="right" shrinkToFit="1"/>
    </xf>
    <xf numFmtId="0" fontId="1" fillId="0" borderId="0" xfId="0" applyFont="1" applyAlignment="1">
      <alignment horizontal="center" shrinkToFit="1"/>
    </xf>
    <xf numFmtId="0" fontId="4" fillId="0" borderId="0" xfId="0" applyFont="1" applyAlignment="1">
      <alignment/>
    </xf>
    <xf numFmtId="43" fontId="5" fillId="0" borderId="10" xfId="36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3" fontId="5" fillId="0" borderId="12" xfId="36" applyFont="1" applyBorder="1" applyAlignment="1">
      <alignment horizontal="center"/>
    </xf>
    <xf numFmtId="43" fontId="4" fillId="0" borderId="12" xfId="36" applyFont="1" applyBorder="1" applyAlignment="1">
      <alignment/>
    </xf>
    <xf numFmtId="43" fontId="5" fillId="0" borderId="14" xfId="36" applyFont="1" applyBorder="1" applyAlignment="1">
      <alignment/>
    </xf>
    <xf numFmtId="43" fontId="4" fillId="0" borderId="0" xfId="36" applyFont="1" applyAlignment="1">
      <alignment/>
    </xf>
    <xf numFmtId="0" fontId="6" fillId="0" borderId="0" xfId="0" applyFont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43" fontId="4" fillId="0" borderId="20" xfId="36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3" fontId="7" fillId="0" borderId="10" xfId="36" applyFont="1" applyBorder="1" applyAlignment="1">
      <alignment horizontal="center"/>
    </xf>
    <xf numFmtId="43" fontId="5" fillId="0" borderId="21" xfId="36" applyFont="1" applyBorder="1" applyAlignment="1">
      <alignment horizontal="center"/>
    </xf>
    <xf numFmtId="201" fontId="4" fillId="0" borderId="12" xfId="36" applyNumberFormat="1" applyFont="1" applyBorder="1" applyAlignment="1">
      <alignment/>
    </xf>
    <xf numFmtId="201" fontId="5" fillId="0" borderId="14" xfId="36" applyNumberFormat="1" applyFont="1" applyBorder="1" applyAlignment="1">
      <alignment/>
    </xf>
    <xf numFmtId="43" fontId="4" fillId="0" borderId="12" xfId="36" applyFont="1" applyBorder="1" applyAlignment="1">
      <alignment horizontal="center"/>
    </xf>
    <xf numFmtId="43" fontId="4" fillId="0" borderId="12" xfId="36" applyFont="1" applyBorder="1" applyAlignment="1">
      <alignment horizontal="right"/>
    </xf>
    <xf numFmtId="201" fontId="4" fillId="0" borderId="12" xfId="36" applyNumberFormat="1" applyFont="1" applyBorder="1" applyAlignment="1">
      <alignment horizontal="right"/>
    </xf>
    <xf numFmtId="0" fontId="10" fillId="0" borderId="0" xfId="0" applyFont="1" applyAlignment="1">
      <alignment shrinkToFit="1"/>
    </xf>
    <xf numFmtId="43" fontId="10" fillId="0" borderId="0" xfId="36" applyFont="1" applyAlignment="1">
      <alignment horizontal="center" shrinkToFit="1"/>
    </xf>
    <xf numFmtId="0" fontId="10" fillId="0" borderId="0" xfId="0" applyFont="1" applyAlignment="1">
      <alignment horizontal="right" shrinkToFit="1"/>
    </xf>
    <xf numFmtId="0" fontId="12" fillId="0" borderId="0" xfId="0" applyFont="1" applyAlignment="1">
      <alignment shrinkToFit="1"/>
    </xf>
    <xf numFmtId="0" fontId="12" fillId="0" borderId="10" xfId="0" applyFont="1" applyBorder="1" applyAlignment="1">
      <alignment horizontal="center" shrinkToFit="1"/>
    </xf>
    <xf numFmtId="0" fontId="12" fillId="0" borderId="11" xfId="0" applyFont="1" applyBorder="1" applyAlignment="1">
      <alignment shrinkToFit="1"/>
    </xf>
    <xf numFmtId="43" fontId="12" fillId="0" borderId="11" xfId="36" applyFont="1" applyBorder="1" applyAlignment="1">
      <alignment horizontal="center" shrinkToFit="1"/>
    </xf>
    <xf numFmtId="0" fontId="12" fillId="0" borderId="12" xfId="0" applyFont="1" applyBorder="1" applyAlignment="1">
      <alignment shrinkToFit="1"/>
    </xf>
    <xf numFmtId="43" fontId="12" fillId="0" borderId="11" xfId="36" applyFont="1" applyBorder="1" applyAlignment="1">
      <alignment shrinkToFit="1"/>
    </xf>
    <xf numFmtId="0" fontId="10" fillId="0" borderId="12" xfId="0" applyFont="1" applyBorder="1" applyAlignment="1">
      <alignment shrinkToFit="1"/>
    </xf>
    <xf numFmtId="43" fontId="10" fillId="0" borderId="12" xfId="36" applyFont="1" applyBorder="1" applyAlignment="1">
      <alignment horizontal="center" shrinkToFit="1"/>
    </xf>
    <xf numFmtId="43" fontId="10" fillId="0" borderId="12" xfId="36" applyFont="1" applyBorder="1" applyAlignment="1">
      <alignment shrinkToFit="1"/>
    </xf>
    <xf numFmtId="0" fontId="12" fillId="0" borderId="13" xfId="0" applyFont="1" applyBorder="1" applyAlignment="1">
      <alignment horizontal="center" shrinkToFit="1"/>
    </xf>
    <xf numFmtId="43" fontId="12" fillId="0" borderId="14" xfId="36" applyFont="1" applyBorder="1" applyAlignment="1">
      <alignment horizontal="center" shrinkToFit="1"/>
    </xf>
    <xf numFmtId="0" fontId="12" fillId="0" borderId="14" xfId="0" applyFont="1" applyBorder="1" applyAlignment="1">
      <alignment horizontal="center" shrinkToFit="1"/>
    </xf>
    <xf numFmtId="43" fontId="12" fillId="0" borderId="14" xfId="36" applyFont="1" applyBorder="1" applyAlignment="1">
      <alignment shrinkToFit="1"/>
    </xf>
    <xf numFmtId="0" fontId="12" fillId="0" borderId="0" xfId="0" applyFont="1" applyBorder="1" applyAlignment="1">
      <alignment horizontal="center" shrinkToFit="1"/>
    </xf>
    <xf numFmtId="43" fontId="12" fillId="0" borderId="0" xfId="36" applyFont="1" applyBorder="1" applyAlignment="1">
      <alignment horizontal="center" shrinkToFit="1"/>
    </xf>
    <xf numFmtId="43" fontId="12" fillId="0" borderId="0" xfId="36" applyFont="1" applyBorder="1" applyAlignment="1">
      <alignment shrinkToFit="1"/>
    </xf>
    <xf numFmtId="0" fontId="10" fillId="0" borderId="0" xfId="0" applyFont="1" applyAlignment="1">
      <alignment horizontal="center" shrinkToFit="1"/>
    </xf>
    <xf numFmtId="43" fontId="10" fillId="0" borderId="0" xfId="36" applyFont="1" applyAlignment="1">
      <alignment horizontal="left" shrinkToFit="1"/>
    </xf>
    <xf numFmtId="43" fontId="10" fillId="0" borderId="0" xfId="36" applyFont="1" applyAlignment="1">
      <alignment horizontal="center" shrinkToFit="1"/>
    </xf>
    <xf numFmtId="0" fontId="11" fillId="0" borderId="0" xfId="0" applyFont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2" fillId="0" borderId="11" xfId="0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horizontal="center" vertical="center" wrapText="1" shrinkToFit="1"/>
    </xf>
    <xf numFmtId="43" fontId="12" fillId="0" borderId="11" xfId="36" applyFont="1" applyBorder="1" applyAlignment="1">
      <alignment horizontal="center" vertical="center" shrinkToFit="1"/>
    </xf>
    <xf numFmtId="43" fontId="12" fillId="0" borderId="20" xfId="36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shrinkToFit="1"/>
    </xf>
    <xf numFmtId="0" fontId="12" fillId="0" borderId="22" xfId="0" applyFont="1" applyBorder="1" applyAlignment="1">
      <alignment horizontal="center" shrinkToFi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43" fontId="4" fillId="0" borderId="0" xfId="36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3" fontId="1" fillId="0" borderId="0" xfId="36" applyFont="1" applyAlignment="1">
      <alignment horizontal="left" shrinkToFit="1"/>
    </xf>
    <xf numFmtId="43" fontId="1" fillId="0" borderId="0" xfId="36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43" fontId="2" fillId="0" borderId="11" xfId="36" applyFont="1" applyBorder="1" applyAlignment="1">
      <alignment horizontal="center" vertical="center" shrinkToFit="1"/>
    </xf>
    <xf numFmtId="43" fontId="2" fillId="0" borderId="20" xfId="36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shrinkToFit="1"/>
    </xf>
    <xf numFmtId="0" fontId="2" fillId="0" borderId="22" xfId="0" applyFont="1" applyBorder="1" applyAlignment="1">
      <alignment horizont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27.421875" style="44" customWidth="1"/>
    <col min="2" max="2" width="13.421875" style="45" customWidth="1"/>
    <col min="3" max="3" width="31.140625" style="44" customWidth="1"/>
    <col min="4" max="4" width="14.7109375" style="44" customWidth="1"/>
    <col min="5" max="16384" width="9.140625" style="44" customWidth="1"/>
  </cols>
  <sheetData>
    <row r="1" ht="21">
      <c r="D1" s="46" t="s">
        <v>81</v>
      </c>
    </row>
    <row r="2" spans="1:4" ht="23.25">
      <c r="A2" s="66" t="s">
        <v>31</v>
      </c>
      <c r="B2" s="66"/>
      <c r="C2" s="66"/>
      <c r="D2" s="66"/>
    </row>
    <row r="3" spans="1:4" ht="23.25">
      <c r="A3" s="66" t="s">
        <v>0</v>
      </c>
      <c r="B3" s="66"/>
      <c r="C3" s="66"/>
      <c r="D3" s="66"/>
    </row>
    <row r="4" spans="1:4" s="47" customFormat="1" ht="23.25">
      <c r="A4" s="67" t="s">
        <v>76</v>
      </c>
      <c r="B4" s="67"/>
      <c r="C4" s="67"/>
      <c r="D4" s="67"/>
    </row>
    <row r="5" s="47" customFormat="1" ht="21"/>
    <row r="6" spans="1:4" s="47" customFormat="1" ht="21">
      <c r="A6" s="68" t="s">
        <v>1</v>
      </c>
      <c r="B6" s="70" t="s">
        <v>4</v>
      </c>
      <c r="C6" s="72" t="s">
        <v>5</v>
      </c>
      <c r="D6" s="73"/>
    </row>
    <row r="7" spans="1:4" s="47" customFormat="1" ht="21">
      <c r="A7" s="69"/>
      <c r="B7" s="71"/>
      <c r="C7" s="48" t="s">
        <v>6</v>
      </c>
      <c r="D7" s="48" t="s">
        <v>2</v>
      </c>
    </row>
    <row r="8" spans="1:4" s="47" customFormat="1" ht="21">
      <c r="A8" s="49" t="s">
        <v>30</v>
      </c>
      <c r="B8" s="50"/>
      <c r="C8" s="51"/>
      <c r="D8" s="52"/>
    </row>
    <row r="9" spans="1:4" ht="21">
      <c r="A9" s="53" t="s">
        <v>13</v>
      </c>
      <c r="B9" s="54">
        <v>7390000</v>
      </c>
      <c r="C9" s="53" t="s">
        <v>27</v>
      </c>
      <c r="D9" s="55">
        <v>54046152.15</v>
      </c>
    </row>
    <row r="10" spans="1:4" ht="21">
      <c r="A10" s="53" t="s">
        <v>25</v>
      </c>
      <c r="B10" s="54">
        <v>13411386.15</v>
      </c>
      <c r="C10" s="53" t="s">
        <v>9</v>
      </c>
      <c r="D10" s="55">
        <v>230000</v>
      </c>
    </row>
    <row r="11" spans="1:4" ht="21">
      <c r="A11" s="53" t="s">
        <v>75</v>
      </c>
      <c r="B11" s="54">
        <v>99500</v>
      </c>
      <c r="C11" s="53" t="s">
        <v>10</v>
      </c>
      <c r="D11" s="55">
        <v>12500</v>
      </c>
    </row>
    <row r="12" spans="1:4" ht="21">
      <c r="A12" s="53" t="s">
        <v>7</v>
      </c>
      <c r="B12" s="54">
        <v>1296500</v>
      </c>
      <c r="C12" s="53" t="s">
        <v>11</v>
      </c>
      <c r="D12" s="55">
        <v>2092250</v>
      </c>
    </row>
    <row r="13" spans="1:4" ht="21">
      <c r="A13" s="53" t="s">
        <v>14</v>
      </c>
      <c r="B13" s="54">
        <v>116000</v>
      </c>
      <c r="C13" s="53" t="s">
        <v>28</v>
      </c>
      <c r="D13" s="55">
        <v>7699852</v>
      </c>
    </row>
    <row r="14" spans="1:4" ht="21">
      <c r="A14" s="53" t="s">
        <v>15</v>
      </c>
      <c r="B14" s="54">
        <v>257000</v>
      </c>
      <c r="D14" s="53"/>
    </row>
    <row r="15" spans="1:4" ht="21">
      <c r="A15" s="51" t="s">
        <v>8</v>
      </c>
      <c r="B15" s="54"/>
      <c r="C15" s="53"/>
      <c r="D15" s="55"/>
    </row>
    <row r="16" spans="1:4" ht="21">
      <c r="A16" s="53" t="s">
        <v>16</v>
      </c>
      <c r="B16" s="54">
        <v>25703335</v>
      </c>
      <c r="C16" s="53"/>
      <c r="D16" s="55"/>
    </row>
    <row r="17" spans="1:4" ht="21">
      <c r="A17" s="53" t="s">
        <v>17</v>
      </c>
      <c r="B17" s="54">
        <v>6950906</v>
      </c>
      <c r="C17" s="53"/>
      <c r="D17" s="55"/>
    </row>
    <row r="18" spans="1:4" ht="21">
      <c r="A18" s="53" t="s">
        <v>18</v>
      </c>
      <c r="B18" s="54">
        <v>990552</v>
      </c>
      <c r="C18" s="53"/>
      <c r="D18" s="55"/>
    </row>
    <row r="19" spans="1:4" ht="21">
      <c r="A19" s="53" t="s">
        <v>19</v>
      </c>
      <c r="B19" s="54">
        <v>720120</v>
      </c>
      <c r="C19" s="53"/>
      <c r="D19" s="55"/>
    </row>
    <row r="20" spans="1:4" ht="21">
      <c r="A20" s="53" t="s">
        <v>20</v>
      </c>
      <c r="B20" s="54">
        <v>811550</v>
      </c>
      <c r="C20" s="53"/>
      <c r="D20" s="55"/>
    </row>
    <row r="21" spans="1:4" ht="21">
      <c r="A21" s="53" t="s">
        <v>21</v>
      </c>
      <c r="B21" s="54">
        <v>1271886</v>
      </c>
      <c r="C21" s="53"/>
      <c r="D21" s="55"/>
    </row>
    <row r="22" spans="1:4" ht="21">
      <c r="A22" s="53" t="s">
        <v>23</v>
      </c>
      <c r="B22" s="54">
        <v>4283719</v>
      </c>
      <c r="C22" s="53"/>
      <c r="D22" s="55"/>
    </row>
    <row r="23" spans="1:4" ht="21">
      <c r="A23" s="53" t="s">
        <v>22</v>
      </c>
      <c r="B23" s="54">
        <v>275600</v>
      </c>
      <c r="C23" s="53"/>
      <c r="D23" s="55"/>
    </row>
    <row r="24" spans="1:4" ht="21">
      <c r="A24" s="53" t="s">
        <v>62</v>
      </c>
      <c r="B24" s="54">
        <v>270300</v>
      </c>
      <c r="C24" s="53"/>
      <c r="D24" s="55"/>
    </row>
    <row r="25" spans="1:4" ht="21">
      <c r="A25" s="53" t="s">
        <v>63</v>
      </c>
      <c r="B25" s="54">
        <v>232400</v>
      </c>
      <c r="C25" s="53"/>
      <c r="D25" s="55"/>
    </row>
    <row r="26" spans="1:4" ht="21.75" thickBot="1">
      <c r="A26" s="56" t="s">
        <v>12</v>
      </c>
      <c r="B26" s="57">
        <f>SUM(B8:B25)</f>
        <v>64080754.15</v>
      </c>
      <c r="C26" s="58" t="s">
        <v>12</v>
      </c>
      <c r="D26" s="59">
        <f>SUM(D9:D25)</f>
        <v>64080754.15</v>
      </c>
    </row>
    <row r="27" spans="1:4" ht="21.75" thickTop="1">
      <c r="A27" s="60"/>
      <c r="B27" s="61"/>
      <c r="C27" s="60"/>
      <c r="D27" s="62"/>
    </row>
    <row r="28" spans="1:4" ht="21">
      <c r="A28" s="60"/>
      <c r="B28" s="61"/>
      <c r="C28" s="60"/>
      <c r="D28" s="62"/>
    </row>
    <row r="30" spans="1:4" ht="21">
      <c r="A30" s="63" t="s">
        <v>32</v>
      </c>
      <c r="B30" s="64" t="s">
        <v>64</v>
      </c>
      <c r="C30" s="64"/>
      <c r="D30" s="64"/>
    </row>
    <row r="31" spans="1:4" ht="21">
      <c r="A31" s="63" t="s">
        <v>3</v>
      </c>
      <c r="B31" s="64" t="s">
        <v>65</v>
      </c>
      <c r="C31" s="64"/>
      <c r="D31" s="64"/>
    </row>
    <row r="32" spans="2:4" ht="21">
      <c r="B32" s="64"/>
      <c r="C32" s="64"/>
      <c r="D32" s="64"/>
    </row>
    <row r="35" spans="2:3" ht="21">
      <c r="B35" s="65"/>
      <c r="C35" s="65"/>
    </row>
  </sheetData>
  <sheetProtection/>
  <mergeCells count="10">
    <mergeCell ref="B30:D30"/>
    <mergeCell ref="B31:D31"/>
    <mergeCell ref="B32:D32"/>
    <mergeCell ref="B35:C35"/>
    <mergeCell ref="A2:D2"/>
    <mergeCell ref="A3:D3"/>
    <mergeCell ref="A4:D4"/>
    <mergeCell ref="A6:A7"/>
    <mergeCell ref="B6:B7"/>
    <mergeCell ref="C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F7" sqref="F7"/>
    </sheetView>
  </sheetViews>
  <sheetFormatPr defaultColWidth="15.8515625" defaultRowHeight="12.75"/>
  <cols>
    <col min="1" max="1" width="15.8515625" style="21" customWidth="1"/>
    <col min="2" max="2" width="13.57421875" style="21" customWidth="1"/>
    <col min="3" max="4" width="15.421875" style="28" customWidth="1"/>
    <col min="5" max="5" width="11.8515625" style="28" customWidth="1"/>
    <col min="6" max="6" width="21.7109375" style="28" customWidth="1"/>
    <col min="7" max="16384" width="15.8515625" style="21" customWidth="1"/>
  </cols>
  <sheetData>
    <row r="1" spans="1:6" ht="21">
      <c r="A1" s="74" t="s">
        <v>36</v>
      </c>
      <c r="B1" s="74"/>
      <c r="C1" s="74"/>
      <c r="D1" s="74"/>
      <c r="E1" s="74"/>
      <c r="F1" s="74"/>
    </row>
    <row r="2" spans="1:6" ht="21">
      <c r="A2" s="74" t="s">
        <v>37</v>
      </c>
      <c r="B2" s="74"/>
      <c r="C2" s="74"/>
      <c r="D2" s="74"/>
      <c r="E2" s="74"/>
      <c r="F2" s="74"/>
    </row>
    <row r="3" spans="1:6" ht="21">
      <c r="A3" s="74" t="s">
        <v>80</v>
      </c>
      <c r="B3" s="74"/>
      <c r="C3" s="74"/>
      <c r="D3" s="74"/>
      <c r="E3" s="74"/>
      <c r="F3" s="74"/>
    </row>
    <row r="4" spans="1:6" ht="21">
      <c r="A4" s="35"/>
      <c r="B4" s="35"/>
      <c r="C4" s="35"/>
      <c r="D4" s="35"/>
      <c r="E4" s="35"/>
      <c r="F4" s="35"/>
    </row>
    <row r="5" spans="1:6" ht="21">
      <c r="A5" s="75" t="s">
        <v>1</v>
      </c>
      <c r="B5" s="75"/>
      <c r="C5" s="22" t="s">
        <v>68</v>
      </c>
      <c r="D5" s="22" t="s">
        <v>69</v>
      </c>
      <c r="E5" s="22" t="s">
        <v>70</v>
      </c>
      <c r="F5" s="22" t="s">
        <v>79</v>
      </c>
    </row>
    <row r="6" spans="1:6" ht="21">
      <c r="A6" s="23"/>
      <c r="B6" s="24"/>
      <c r="C6" s="25"/>
      <c r="D6" s="25"/>
      <c r="E6" s="25"/>
      <c r="F6" s="25"/>
    </row>
    <row r="7" spans="1:6" ht="21">
      <c r="A7" s="82" t="s">
        <v>38</v>
      </c>
      <c r="B7" s="82"/>
      <c r="C7" s="26">
        <v>53752102.15</v>
      </c>
      <c r="D7" s="26">
        <v>294050</v>
      </c>
      <c r="E7" s="26">
        <v>0</v>
      </c>
      <c r="F7" s="26">
        <f>SUM(C7:E7)</f>
        <v>54046152.15</v>
      </c>
    </row>
    <row r="8" spans="1:6" ht="21">
      <c r="A8" s="82" t="s">
        <v>39</v>
      </c>
      <c r="B8" s="82"/>
      <c r="C8" s="26">
        <v>230000</v>
      </c>
      <c r="D8" s="26">
        <v>0</v>
      </c>
      <c r="E8" s="26">
        <v>0</v>
      </c>
      <c r="F8" s="26">
        <f>SUM(C8:E8)</f>
        <v>230000</v>
      </c>
    </row>
    <row r="9" spans="1:6" ht="21">
      <c r="A9" s="78" t="s">
        <v>40</v>
      </c>
      <c r="B9" s="79"/>
      <c r="C9" s="26">
        <v>12500</v>
      </c>
      <c r="D9" s="26">
        <v>0</v>
      </c>
      <c r="E9" s="26">
        <v>0</v>
      </c>
      <c r="F9" s="26">
        <f>SUM(C9:E9)</f>
        <v>12500</v>
      </c>
    </row>
    <row r="10" spans="1:6" ht="21">
      <c r="A10" s="78" t="s">
        <v>41</v>
      </c>
      <c r="B10" s="79"/>
      <c r="C10" s="26">
        <v>2092250</v>
      </c>
      <c r="D10" s="26">
        <v>0</v>
      </c>
      <c r="E10" s="26">
        <v>0</v>
      </c>
      <c r="F10" s="26">
        <f>SUM(C10:E10)</f>
        <v>2092250</v>
      </c>
    </row>
    <row r="11" spans="1:6" ht="21">
      <c r="A11" s="78" t="s">
        <v>42</v>
      </c>
      <c r="B11" s="79"/>
      <c r="C11" s="26">
        <v>7699852</v>
      </c>
      <c r="D11" s="26">
        <v>0</v>
      </c>
      <c r="E11" s="26">
        <v>0</v>
      </c>
      <c r="F11" s="26">
        <f>SUM(C11:E11)</f>
        <v>7699852</v>
      </c>
    </row>
    <row r="12" spans="1:6" ht="21.75" thickBot="1">
      <c r="A12" s="80" t="s">
        <v>12</v>
      </c>
      <c r="B12" s="81"/>
      <c r="C12" s="27">
        <f>SUM(C7:C11)</f>
        <v>63786704.15</v>
      </c>
      <c r="D12" s="27">
        <f>SUM(D7:D11)</f>
        <v>294050</v>
      </c>
      <c r="E12" s="27">
        <f>SUM(E8:E11)</f>
        <v>0</v>
      </c>
      <c r="F12" s="27">
        <f>SUM(F7:F11)</f>
        <v>64080754.15</v>
      </c>
    </row>
    <row r="13" ht="21.75" thickTop="1"/>
    <row r="14" ht="21">
      <c r="B14" s="29"/>
    </row>
    <row r="19" spans="1:6" ht="21">
      <c r="A19" s="77" t="s">
        <v>32</v>
      </c>
      <c r="B19" s="77"/>
      <c r="C19" s="76" t="s">
        <v>67</v>
      </c>
      <c r="D19" s="76"/>
      <c r="E19" s="76" t="s">
        <v>43</v>
      </c>
      <c r="F19" s="76"/>
    </row>
    <row r="20" spans="1:6" ht="21">
      <c r="A20" s="77" t="s">
        <v>3</v>
      </c>
      <c r="B20" s="77"/>
      <c r="C20" s="76" t="s">
        <v>45</v>
      </c>
      <c r="D20" s="76"/>
      <c r="E20" s="76" t="s">
        <v>44</v>
      </c>
      <c r="F20" s="76"/>
    </row>
  </sheetData>
  <sheetProtection/>
  <mergeCells count="16">
    <mergeCell ref="A11:B11"/>
    <mergeCell ref="A12:B12"/>
    <mergeCell ref="A7:B7"/>
    <mergeCell ref="A8:B8"/>
    <mergeCell ref="A9:B9"/>
    <mergeCell ref="A10:B10"/>
    <mergeCell ref="A1:F1"/>
    <mergeCell ref="A2:F2"/>
    <mergeCell ref="A3:F3"/>
    <mergeCell ref="A5:B5"/>
    <mergeCell ref="E19:F19"/>
    <mergeCell ref="A20:B20"/>
    <mergeCell ref="C20:D20"/>
    <mergeCell ref="E20:F20"/>
    <mergeCell ref="A19:B19"/>
    <mergeCell ref="C19:D19"/>
  </mergeCells>
  <printOptions/>
  <pageMargins left="0.7" right="0.33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G25" sqref="G25"/>
    </sheetView>
  </sheetViews>
  <sheetFormatPr defaultColWidth="9.140625" defaultRowHeight="12.75"/>
  <cols>
    <col min="1" max="1" width="2.28125" style="21" customWidth="1"/>
    <col min="2" max="2" width="24.421875" style="21" customWidth="1"/>
    <col min="3" max="3" width="15.421875" style="28" customWidth="1"/>
    <col min="4" max="4" width="15.28125" style="28" customWidth="1"/>
    <col min="5" max="5" width="12.57421875" style="28" customWidth="1"/>
    <col min="6" max="6" width="15.7109375" style="28" customWidth="1"/>
    <col min="7" max="16384" width="9.140625" style="21" customWidth="1"/>
  </cols>
  <sheetData>
    <row r="1" spans="1:6" ht="21">
      <c r="A1" s="74" t="s">
        <v>36</v>
      </c>
      <c r="B1" s="74"/>
      <c r="C1" s="74"/>
      <c r="D1" s="74"/>
      <c r="E1" s="74"/>
      <c r="F1" s="74"/>
    </row>
    <row r="2" spans="1:6" ht="21">
      <c r="A2" s="74" t="s">
        <v>71</v>
      </c>
      <c r="B2" s="74"/>
      <c r="C2" s="74"/>
      <c r="D2" s="74"/>
      <c r="E2" s="74"/>
      <c r="F2" s="74"/>
    </row>
    <row r="3" spans="1:6" ht="21">
      <c r="A3" s="74" t="s">
        <v>77</v>
      </c>
      <c r="B3" s="74"/>
      <c r="C3" s="74"/>
      <c r="D3" s="74"/>
      <c r="E3" s="74"/>
      <c r="F3" s="74"/>
    </row>
    <row r="4" spans="1:6" ht="21">
      <c r="A4" s="74" t="s">
        <v>78</v>
      </c>
      <c r="B4" s="74"/>
      <c r="C4" s="74"/>
      <c r="D4" s="74"/>
      <c r="E4" s="74"/>
      <c r="F4" s="74"/>
    </row>
    <row r="5" spans="1:6" ht="21">
      <c r="A5" s="74" t="s">
        <v>72</v>
      </c>
      <c r="B5" s="74"/>
      <c r="C5" s="74"/>
      <c r="D5" s="74"/>
      <c r="E5" s="74"/>
      <c r="F5" s="74"/>
    </row>
    <row r="6" spans="1:6" ht="21">
      <c r="A6" s="74" t="s">
        <v>73</v>
      </c>
      <c r="B6" s="74"/>
      <c r="C6" s="74"/>
      <c r="D6" s="74"/>
      <c r="E6" s="74"/>
      <c r="F6" s="74"/>
    </row>
    <row r="7" spans="1:6" ht="21">
      <c r="A7" s="35"/>
      <c r="B7" s="35"/>
      <c r="C7" s="35"/>
      <c r="D7" s="35"/>
      <c r="E7" s="35"/>
      <c r="F7" s="35"/>
    </row>
    <row r="8" spans="1:6" ht="21">
      <c r="A8" s="75" t="s">
        <v>1</v>
      </c>
      <c r="B8" s="75"/>
      <c r="C8" s="22" t="s">
        <v>68</v>
      </c>
      <c r="D8" s="22" t="s">
        <v>69</v>
      </c>
      <c r="E8" s="38" t="s">
        <v>70</v>
      </c>
      <c r="F8" s="37" t="s">
        <v>79</v>
      </c>
    </row>
    <row r="9" spans="1:6" ht="21">
      <c r="A9" s="83" t="s">
        <v>46</v>
      </c>
      <c r="B9" s="83"/>
      <c r="C9" s="26"/>
      <c r="D9" s="26"/>
      <c r="E9" s="26"/>
      <c r="F9" s="39"/>
    </row>
    <row r="10" spans="1:6" ht="21">
      <c r="A10" s="30"/>
      <c r="B10" s="31" t="s">
        <v>47</v>
      </c>
      <c r="C10" s="26">
        <v>7390000</v>
      </c>
      <c r="D10" s="26">
        <v>0</v>
      </c>
      <c r="E10" s="26">
        <v>0</v>
      </c>
      <c r="F10" s="39">
        <f aca="true" t="shared" si="0" ref="F10:F15">SUM(C10:E10)</f>
        <v>7390000</v>
      </c>
    </row>
    <row r="11" spans="1:6" ht="21">
      <c r="A11" s="30"/>
      <c r="B11" s="31" t="s">
        <v>48</v>
      </c>
      <c r="C11" s="26">
        <v>13411386.15</v>
      </c>
      <c r="D11" s="26">
        <v>0</v>
      </c>
      <c r="E11" s="26">
        <v>0</v>
      </c>
      <c r="F11" s="39">
        <f t="shared" si="0"/>
        <v>13411386.15</v>
      </c>
    </row>
    <row r="12" spans="1:6" ht="21">
      <c r="A12" s="30"/>
      <c r="B12" s="31" t="s">
        <v>74</v>
      </c>
      <c r="C12" s="42">
        <v>99500</v>
      </c>
      <c r="D12" s="26">
        <v>0</v>
      </c>
      <c r="E12" s="41">
        <v>0</v>
      </c>
      <c r="F12" s="43">
        <v>99500</v>
      </c>
    </row>
    <row r="13" spans="1:6" ht="21">
      <c r="A13" s="30"/>
      <c r="B13" s="31" t="s">
        <v>49</v>
      </c>
      <c r="C13" s="26">
        <v>1296500</v>
      </c>
      <c r="D13" s="26">
        <v>0</v>
      </c>
      <c r="E13" s="26">
        <v>0</v>
      </c>
      <c r="F13" s="39">
        <f t="shared" si="0"/>
        <v>1296500</v>
      </c>
    </row>
    <row r="14" spans="1:6" ht="21">
      <c r="A14" s="30"/>
      <c r="B14" s="31" t="s">
        <v>50</v>
      </c>
      <c r="C14" s="26">
        <v>116000</v>
      </c>
      <c r="D14" s="26">
        <v>0</v>
      </c>
      <c r="E14" s="26">
        <v>0</v>
      </c>
      <c r="F14" s="39">
        <f t="shared" si="0"/>
        <v>116000</v>
      </c>
    </row>
    <row r="15" spans="1:6" ht="21">
      <c r="A15" s="30"/>
      <c r="B15" s="31" t="s">
        <v>51</v>
      </c>
      <c r="C15" s="26">
        <v>257000</v>
      </c>
      <c r="D15" s="26">
        <v>0</v>
      </c>
      <c r="E15" s="26">
        <v>0</v>
      </c>
      <c r="F15" s="39">
        <f t="shared" si="0"/>
        <v>257000</v>
      </c>
    </row>
    <row r="16" spans="1:6" ht="21">
      <c r="A16" s="83" t="s">
        <v>52</v>
      </c>
      <c r="B16" s="83"/>
      <c r="C16" s="26"/>
      <c r="D16" s="26"/>
      <c r="E16" s="26"/>
      <c r="F16" s="39"/>
    </row>
    <row r="17" spans="1:6" ht="21">
      <c r="A17" s="30"/>
      <c r="B17" s="31" t="s">
        <v>53</v>
      </c>
      <c r="C17" s="26">
        <v>25703335</v>
      </c>
      <c r="D17" s="26">
        <v>0</v>
      </c>
      <c r="E17" s="26">
        <v>0</v>
      </c>
      <c r="F17" s="39">
        <f>SUM(C17:E17)</f>
        <v>25703335</v>
      </c>
    </row>
    <row r="18" spans="1:6" ht="21">
      <c r="A18" s="30"/>
      <c r="B18" s="31" t="s">
        <v>54</v>
      </c>
      <c r="C18" s="26">
        <v>6846006</v>
      </c>
      <c r="D18" s="26">
        <v>104900</v>
      </c>
      <c r="E18" s="26">
        <v>0</v>
      </c>
      <c r="F18" s="39">
        <f aca="true" t="shared" si="1" ref="F18:F27">SUM(C18:E18)</f>
        <v>6950906</v>
      </c>
    </row>
    <row r="19" spans="1:6" ht="21">
      <c r="A19" s="30"/>
      <c r="B19" s="31" t="s">
        <v>55</v>
      </c>
      <c r="C19" s="26">
        <v>956102</v>
      </c>
      <c r="D19" s="26">
        <v>34450</v>
      </c>
      <c r="E19" s="26">
        <v>0</v>
      </c>
      <c r="F19" s="39">
        <f t="shared" si="1"/>
        <v>990552</v>
      </c>
    </row>
    <row r="20" spans="1:6" ht="21">
      <c r="A20" s="30"/>
      <c r="B20" s="31" t="s">
        <v>56</v>
      </c>
      <c r="C20" s="26">
        <v>720120</v>
      </c>
      <c r="D20" s="26">
        <v>0</v>
      </c>
      <c r="E20" s="26">
        <v>0</v>
      </c>
      <c r="F20" s="39">
        <f t="shared" si="1"/>
        <v>720120</v>
      </c>
    </row>
    <row r="21" spans="1:6" ht="21">
      <c r="A21" s="30"/>
      <c r="B21" s="31" t="s">
        <v>57</v>
      </c>
      <c r="C21" s="26">
        <v>811550</v>
      </c>
      <c r="D21" s="26">
        <v>0</v>
      </c>
      <c r="E21" s="26">
        <v>0</v>
      </c>
      <c r="F21" s="39">
        <f t="shared" si="1"/>
        <v>811550</v>
      </c>
    </row>
    <row r="22" spans="1:6" ht="21">
      <c r="A22" s="30"/>
      <c r="B22" s="31" t="s">
        <v>58</v>
      </c>
      <c r="C22" s="26">
        <v>1226886</v>
      </c>
      <c r="D22" s="26">
        <v>45000</v>
      </c>
      <c r="E22" s="26">
        <v>0</v>
      </c>
      <c r="F22" s="39">
        <f t="shared" si="1"/>
        <v>1271886</v>
      </c>
    </row>
    <row r="23" spans="1:6" ht="21">
      <c r="A23" s="30"/>
      <c r="B23" s="31" t="s">
        <v>59</v>
      </c>
      <c r="C23" s="26">
        <v>4224019</v>
      </c>
      <c r="D23" s="26">
        <v>59700</v>
      </c>
      <c r="E23" s="26">
        <v>0</v>
      </c>
      <c r="F23" s="39">
        <f t="shared" si="1"/>
        <v>4283719</v>
      </c>
    </row>
    <row r="24" spans="1:6" ht="21">
      <c r="A24" s="30"/>
      <c r="B24" s="31" t="s">
        <v>60</v>
      </c>
      <c r="C24" s="26">
        <v>225600</v>
      </c>
      <c r="D24" s="26">
        <v>50000</v>
      </c>
      <c r="E24" s="26">
        <v>0</v>
      </c>
      <c r="F24" s="39">
        <f t="shared" si="1"/>
        <v>275600</v>
      </c>
    </row>
    <row r="25" spans="1:6" ht="21">
      <c r="A25" s="30"/>
      <c r="B25" s="31" t="s">
        <v>61</v>
      </c>
      <c r="C25" s="26">
        <v>270300</v>
      </c>
      <c r="D25" s="26">
        <v>0</v>
      </c>
      <c r="E25" s="26"/>
      <c r="F25" s="39">
        <f t="shared" si="1"/>
        <v>270300</v>
      </c>
    </row>
    <row r="26" spans="1:6" ht="21">
      <c r="A26" s="32"/>
      <c r="B26" s="33" t="s">
        <v>66</v>
      </c>
      <c r="C26" s="34">
        <v>232400</v>
      </c>
      <c r="D26" s="34">
        <v>0</v>
      </c>
      <c r="E26" s="34">
        <v>0</v>
      </c>
      <c r="F26" s="39">
        <f t="shared" si="1"/>
        <v>232400</v>
      </c>
    </row>
    <row r="27" spans="1:6" ht="21.75" thickBot="1">
      <c r="A27" s="80" t="s">
        <v>12</v>
      </c>
      <c r="B27" s="81"/>
      <c r="C27" s="27">
        <f>SUM(C10:C26)</f>
        <v>63786704.15</v>
      </c>
      <c r="D27" s="27">
        <f>SUM(D10:D26)</f>
        <v>294050</v>
      </c>
      <c r="E27" s="27">
        <f>SUM(E10:E26)</f>
        <v>0</v>
      </c>
      <c r="F27" s="40">
        <f t="shared" si="1"/>
        <v>64080754.15</v>
      </c>
    </row>
    <row r="28" ht="21.75" thickTop="1"/>
    <row r="30" spans="2:6" ht="21">
      <c r="B30" s="36" t="s">
        <v>32</v>
      </c>
      <c r="C30" s="76" t="s">
        <v>67</v>
      </c>
      <c r="D30" s="76"/>
      <c r="E30" s="76" t="s">
        <v>43</v>
      </c>
      <c r="F30" s="76"/>
    </row>
    <row r="31" spans="2:6" ht="21">
      <c r="B31" s="36" t="s">
        <v>3</v>
      </c>
      <c r="C31" s="76" t="s">
        <v>45</v>
      </c>
      <c r="D31" s="76"/>
      <c r="E31" s="76" t="s">
        <v>44</v>
      </c>
      <c r="F31" s="76"/>
    </row>
    <row r="32" spans="3:4" ht="21">
      <c r="C32" s="21"/>
      <c r="D32" s="21"/>
    </row>
  </sheetData>
  <sheetProtection/>
  <mergeCells count="14">
    <mergeCell ref="A9:B9"/>
    <mergeCell ref="A16:B16"/>
    <mergeCell ref="A27:B27"/>
    <mergeCell ref="C30:D30"/>
    <mergeCell ref="A1:F1"/>
    <mergeCell ref="A2:F2"/>
    <mergeCell ref="A3:F3"/>
    <mergeCell ref="A8:B8"/>
    <mergeCell ref="E30:F30"/>
    <mergeCell ref="C31:D31"/>
    <mergeCell ref="E31:F31"/>
    <mergeCell ref="A4:F4"/>
    <mergeCell ref="A5:F5"/>
    <mergeCell ref="A6:F6"/>
  </mergeCells>
  <printOptions/>
  <pageMargins left="0.7" right="0.4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4">
      <selection activeCell="B29" sqref="B29"/>
    </sheetView>
  </sheetViews>
  <sheetFormatPr defaultColWidth="9.140625" defaultRowHeight="12.75"/>
  <cols>
    <col min="1" max="1" width="27.421875" style="1" customWidth="1"/>
    <col min="2" max="2" width="13.421875" style="8" customWidth="1"/>
    <col min="3" max="3" width="31.140625" style="1" customWidth="1"/>
    <col min="4" max="4" width="14.7109375" style="1" customWidth="1"/>
    <col min="5" max="16384" width="9.140625" style="1" customWidth="1"/>
  </cols>
  <sheetData>
    <row r="1" ht="23.25">
      <c r="D1" s="19" t="s">
        <v>29</v>
      </c>
    </row>
    <row r="3" spans="1:4" ht="26.25">
      <c r="A3" s="86" t="s">
        <v>31</v>
      </c>
      <c r="B3" s="86"/>
      <c r="C3" s="86"/>
      <c r="D3" s="86"/>
    </row>
    <row r="4" spans="1:4" ht="26.25">
      <c r="A4" s="86" t="s">
        <v>0</v>
      </c>
      <c r="B4" s="86"/>
      <c r="C4" s="86"/>
      <c r="D4" s="86"/>
    </row>
    <row r="5" spans="1:4" s="2" customFormat="1" ht="26.25">
      <c r="A5" s="87" t="s">
        <v>26</v>
      </c>
      <c r="B5" s="87"/>
      <c r="C5" s="87"/>
      <c r="D5" s="87"/>
    </row>
    <row r="6" s="2" customFormat="1" ht="23.25"/>
    <row r="7" spans="1:4" s="2" customFormat="1" ht="23.25">
      <c r="A7" s="88" t="s">
        <v>1</v>
      </c>
      <c r="B7" s="90" t="s">
        <v>4</v>
      </c>
      <c r="C7" s="92" t="s">
        <v>5</v>
      </c>
      <c r="D7" s="93"/>
    </row>
    <row r="8" spans="1:4" s="2" customFormat="1" ht="23.25">
      <c r="A8" s="89"/>
      <c r="B8" s="91"/>
      <c r="C8" s="3" t="s">
        <v>6</v>
      </c>
      <c r="D8" s="3" t="s">
        <v>2</v>
      </c>
    </row>
    <row r="9" spans="1:4" s="2" customFormat="1" ht="23.25">
      <c r="A9" s="4" t="s">
        <v>30</v>
      </c>
      <c r="B9" s="6"/>
      <c r="C9" s="9"/>
      <c r="D9" s="10"/>
    </row>
    <row r="10" spans="1:4" ht="23.25">
      <c r="A10" s="5" t="s">
        <v>13</v>
      </c>
      <c r="B10" s="7"/>
      <c r="C10" s="5" t="s">
        <v>27</v>
      </c>
      <c r="D10" s="11"/>
    </row>
    <row r="11" spans="1:4" ht="23.25">
      <c r="A11" s="5" t="s">
        <v>25</v>
      </c>
      <c r="B11" s="7"/>
      <c r="C11" s="5" t="s">
        <v>9</v>
      </c>
      <c r="D11" s="11"/>
    </row>
    <row r="12" spans="1:4" ht="23.25">
      <c r="A12" s="5" t="s">
        <v>7</v>
      </c>
      <c r="B12" s="7"/>
      <c r="C12" s="5" t="s">
        <v>10</v>
      </c>
      <c r="D12" s="11"/>
    </row>
    <row r="13" spans="1:4" ht="23.25">
      <c r="A13" s="5" t="s">
        <v>14</v>
      </c>
      <c r="B13" s="7"/>
      <c r="C13" s="5" t="s">
        <v>11</v>
      </c>
      <c r="D13" s="11"/>
    </row>
    <row r="14" spans="1:4" ht="23.25">
      <c r="A14" s="5" t="s">
        <v>15</v>
      </c>
      <c r="B14" s="7"/>
      <c r="C14" s="5" t="s">
        <v>28</v>
      </c>
      <c r="D14" s="11"/>
    </row>
    <row r="15" spans="1:4" ht="23.25">
      <c r="A15" s="9" t="s">
        <v>8</v>
      </c>
      <c r="B15" s="7"/>
      <c r="C15" s="5"/>
      <c r="D15" s="11"/>
    </row>
    <row r="16" spans="1:4" ht="23.25">
      <c r="A16" s="5" t="s">
        <v>16</v>
      </c>
      <c r="B16" s="7"/>
      <c r="C16" s="5"/>
      <c r="D16" s="11"/>
    </row>
    <row r="17" spans="1:4" ht="23.25">
      <c r="A17" s="5" t="s">
        <v>17</v>
      </c>
      <c r="B17" s="7"/>
      <c r="C17" s="5"/>
      <c r="D17" s="11"/>
    </row>
    <row r="18" spans="1:4" ht="23.25">
      <c r="A18" s="5" t="s">
        <v>18</v>
      </c>
      <c r="B18" s="7"/>
      <c r="C18" s="5"/>
      <c r="D18" s="11"/>
    </row>
    <row r="19" spans="1:4" ht="23.25">
      <c r="A19" s="5" t="s">
        <v>19</v>
      </c>
      <c r="B19" s="7"/>
      <c r="C19" s="5"/>
      <c r="D19" s="11"/>
    </row>
    <row r="20" spans="1:4" ht="23.25">
      <c r="A20" s="5" t="s">
        <v>20</v>
      </c>
      <c r="B20" s="7"/>
      <c r="C20" s="5"/>
      <c r="D20" s="11"/>
    </row>
    <row r="21" spans="1:4" ht="23.25">
      <c r="A21" s="5" t="s">
        <v>21</v>
      </c>
      <c r="B21" s="7"/>
      <c r="C21" s="5"/>
      <c r="D21" s="11"/>
    </row>
    <row r="22" spans="1:4" ht="23.25">
      <c r="A22" s="5" t="s">
        <v>23</v>
      </c>
      <c r="B22" s="7"/>
      <c r="C22" s="5"/>
      <c r="D22" s="11"/>
    </row>
    <row r="23" spans="1:4" ht="23.25">
      <c r="A23" s="5" t="s">
        <v>22</v>
      </c>
      <c r="B23" s="7"/>
      <c r="C23" s="5"/>
      <c r="D23" s="11"/>
    </row>
    <row r="24" spans="1:4" ht="23.25">
      <c r="A24" s="5" t="s">
        <v>24</v>
      </c>
      <c r="B24" s="7"/>
      <c r="C24" s="5"/>
      <c r="D24" s="11"/>
    </row>
    <row r="25" spans="1:4" ht="24" thickBot="1">
      <c r="A25" s="12" t="s">
        <v>12</v>
      </c>
      <c r="B25" s="13"/>
      <c r="C25" s="14" t="s">
        <v>12</v>
      </c>
      <c r="D25" s="15"/>
    </row>
    <row r="26" spans="1:4" ht="24" thickTop="1">
      <c r="A26" s="16"/>
      <c r="B26" s="17"/>
      <c r="C26" s="16"/>
      <c r="D26" s="18"/>
    </row>
    <row r="27" spans="1:4" ht="23.25">
      <c r="A27" s="16"/>
      <c r="B27" s="17"/>
      <c r="C27" s="16"/>
      <c r="D27" s="18"/>
    </row>
    <row r="28" spans="1:4" ht="23.25">
      <c r="A28" s="16"/>
      <c r="B28" s="17"/>
      <c r="C28" s="16"/>
      <c r="D28" s="18"/>
    </row>
    <row r="30" spans="1:4" ht="23.25">
      <c r="A30" s="20" t="s">
        <v>32</v>
      </c>
      <c r="B30" s="84" t="s">
        <v>34</v>
      </c>
      <c r="C30" s="84"/>
      <c r="D30" s="84"/>
    </row>
    <row r="31" spans="1:4" ht="23.25">
      <c r="A31" s="20" t="s">
        <v>3</v>
      </c>
      <c r="B31" s="84" t="s">
        <v>33</v>
      </c>
      <c r="C31" s="84"/>
      <c r="D31" s="84"/>
    </row>
    <row r="32" spans="2:4" ht="23.25">
      <c r="B32" s="84" t="s">
        <v>35</v>
      </c>
      <c r="C32" s="84"/>
      <c r="D32" s="84"/>
    </row>
    <row r="35" spans="2:3" ht="23.25">
      <c r="B35" s="85"/>
      <c r="C35" s="85"/>
    </row>
  </sheetData>
  <sheetProtection/>
  <mergeCells count="10">
    <mergeCell ref="B30:D30"/>
    <mergeCell ref="B31:D31"/>
    <mergeCell ref="B32:D32"/>
    <mergeCell ref="B35:C35"/>
    <mergeCell ref="A3:D3"/>
    <mergeCell ref="A4:D4"/>
    <mergeCell ref="A5:D5"/>
    <mergeCell ref="A7:A8"/>
    <mergeCell ref="B7:B8"/>
    <mergeCell ref="C7:D7"/>
  </mergeCells>
  <printOptions/>
  <pageMargins left="0.7480314960629921" right="0.7480314960629921" top="0.33" bottom="0.15748031496062992" header="0.27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Corporate Edition</cp:lastModifiedBy>
  <cp:lastPrinted>2015-10-26T03:58:14Z</cp:lastPrinted>
  <dcterms:created xsi:type="dcterms:W3CDTF">2006-10-26T07:52:02Z</dcterms:created>
  <dcterms:modified xsi:type="dcterms:W3CDTF">2015-11-30T09:13:10Z</dcterms:modified>
  <cp:category/>
  <cp:version/>
  <cp:contentType/>
  <cp:contentStatus/>
</cp:coreProperties>
</file>